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70" windowWidth="18975" windowHeight="3600" activeTab="0"/>
  </bookViews>
  <sheets>
    <sheet name="Прайс " sheetId="1" r:id="rId1"/>
    <sheet name="Лист5" sheetId="2" r:id="rId2"/>
  </sheets>
  <definedNames>
    <definedName name="_xlnm.Print_Area" localSheetId="0">'Прайс '!$A$1:$O$767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>User</author>
    <author>1</author>
    <author>Учитель</author>
    <author>Haydar</author>
    <author>Admin</author>
    <author>isl</author>
    <author>Роза Фаизовна</author>
    <author>user</author>
  </authors>
  <commentList>
    <comment ref="B9" authorId="0">
      <text>
        <r>
          <rPr>
            <b/>
            <sz val="14"/>
            <rFont val="Tahoma"/>
            <family val="2"/>
          </rPr>
          <t>73,2 кг +66 +72 кг, 01.07.18+78к гL3500-4000ммм</t>
        </r>
      </text>
    </comment>
    <comment ref="H30" authorId="1">
      <text>
        <r>
          <rPr>
            <b/>
            <sz val="12"/>
            <rFont val="Tahoma"/>
            <family val="2"/>
          </rPr>
          <t>1270мм</t>
        </r>
      </text>
    </comment>
    <comment ref="H35" authorId="0">
      <text>
        <r>
          <rPr>
            <b/>
            <sz val="14"/>
            <rFont val="Tahoma"/>
            <family val="2"/>
          </rPr>
          <t xml:space="preserve">L - </t>
        </r>
      </text>
    </comment>
    <comment ref="B11" authorId="2">
      <text>
        <r>
          <rPr>
            <b/>
            <sz val="12"/>
            <rFont val="Tahoma"/>
            <family val="2"/>
          </rPr>
          <t>01.07.18. +104кг L3000-3800мм + ( 01.09.18  1190кг) 
L-3700-159 кг от 19.02.2019 
(№ плавки 5588), на одной есть отбой</t>
        </r>
      </text>
    </comment>
    <comment ref="H39" authorId="2">
      <text>
        <r>
          <rPr>
            <b/>
            <sz val="12"/>
            <rFont val="Tahoma"/>
            <family val="2"/>
          </rPr>
          <t xml:space="preserve">20кг-680мм, , 19кг-650мм, 30кг-, - </t>
        </r>
      </text>
    </comment>
    <comment ref="H40" authorId="1">
      <text>
        <r>
          <rPr>
            <sz val="14"/>
            <rFont val="Tahoma"/>
            <family val="2"/>
          </rPr>
          <t>28 кг -1 м</t>
        </r>
      </text>
    </comment>
    <comment ref="H41" authorId="2">
      <text>
        <r>
          <rPr>
            <b/>
            <sz val="12"/>
            <rFont val="Tahoma"/>
            <family val="2"/>
          </rPr>
          <t xml:space="preserve">31кг-930мм,  28кг-825мм, 30кг-900мм,  </t>
        </r>
      </text>
    </comment>
    <comment ref="B12" authorId="2">
      <text>
        <r>
          <rPr>
            <b/>
            <sz val="12"/>
            <rFont val="Tahoma"/>
            <family val="2"/>
          </rPr>
          <t>1325мм</t>
        </r>
      </text>
    </comment>
    <comment ref="B15" authorId="2">
      <text>
        <r>
          <rPr>
            <b/>
            <sz val="12"/>
            <rFont val="Tahoma"/>
            <family val="2"/>
          </rPr>
          <t>1320мм</t>
        </r>
      </text>
    </comment>
    <comment ref="H43" authorId="1">
      <text>
        <r>
          <rPr>
            <sz val="12"/>
            <rFont val="Tahoma"/>
            <family val="2"/>
          </rPr>
          <t>4,48м</t>
        </r>
      </text>
    </comment>
    <comment ref="B14" authorId="3">
      <text>
        <r>
          <rPr>
            <b/>
            <sz val="14"/>
            <rFont val="Tahoma"/>
            <family val="2"/>
          </rPr>
          <t xml:space="preserve">L - 335 мм от 13.08.2019г. </t>
        </r>
      </text>
    </comment>
    <comment ref="H44" authorId="1">
      <text>
        <r>
          <rPr>
            <sz val="12"/>
            <rFont val="Tahoma"/>
            <family val="2"/>
          </rPr>
          <t>304кг-2,91м, 596кг-3,16м, 274кг-2,64м</t>
        </r>
      </text>
    </comment>
    <comment ref="B16" authorId="3">
      <text>
        <r>
          <rPr>
            <b/>
            <sz val="14"/>
            <rFont val="Tahoma"/>
            <family val="2"/>
          </rPr>
          <t>L - 1470 мм</t>
        </r>
      </text>
    </comment>
    <comment ref="B18" authorId="0">
      <text>
        <r>
          <rPr>
            <b/>
            <sz val="14"/>
            <rFont val="Tahoma"/>
            <family val="2"/>
          </rPr>
          <t>3540мм</t>
        </r>
      </text>
    </comment>
    <comment ref="B19" authorId="0">
      <text>
        <r>
          <rPr>
            <b/>
            <sz val="14"/>
            <rFont val="Tahoma"/>
            <family val="2"/>
          </rPr>
          <t>L -2800-3450, 28,8-1930мм, 37кг-2430мм, 36кг-2330мм</t>
        </r>
      </text>
    </comment>
    <comment ref="B20" authorId="0">
      <text>
        <r>
          <rPr>
            <b/>
            <sz val="14"/>
            <rFont val="Tahoma"/>
            <family val="2"/>
          </rPr>
          <t>L - 2670 мм -80кг
L - 3370 мм -102кг 3580мм-106кг    4180мм-124кг</t>
        </r>
      </text>
    </comment>
    <comment ref="B23" authorId="3">
      <text>
        <r>
          <rPr>
            <b/>
            <sz val="14"/>
            <rFont val="Tahoma"/>
            <family val="2"/>
          </rPr>
          <t>L - 2440 мм</t>
        </r>
      </text>
    </comment>
    <comment ref="B26" authorId="1">
      <text>
        <r>
          <rPr>
            <b/>
            <sz val="12"/>
            <rFont val="Tahoma"/>
            <family val="2"/>
          </rPr>
          <t xml:space="preserve">3300мм, имеет садлевидную форму. </t>
        </r>
      </text>
    </comment>
    <comment ref="B27" authorId="4">
      <text>
        <r>
          <rPr>
            <b/>
            <sz val="12"/>
            <rFont val="Tahoma"/>
            <family val="2"/>
          </rPr>
          <t>610мм</t>
        </r>
      </text>
    </comment>
    <comment ref="H56" authorId="2">
      <text>
        <r>
          <rPr>
            <b/>
            <sz val="12"/>
            <rFont val="Tahoma"/>
            <family val="2"/>
          </rPr>
          <t>2000-2200мм</t>
        </r>
      </text>
    </comment>
    <comment ref="B31" authorId="3">
      <text>
        <r>
          <rPr>
            <b/>
            <sz val="14"/>
            <rFont val="Tahoma"/>
            <family val="2"/>
          </rPr>
          <t xml:space="preserve">L - 1400 мм- 296 кг от 18.06.2019г. </t>
        </r>
      </text>
    </comment>
    <comment ref="H86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49" authorId="2">
      <text>
        <r>
          <rPr>
            <b/>
            <sz val="14"/>
            <rFont val="Tahoma"/>
            <family val="2"/>
          </rPr>
          <t>обточенный</t>
        </r>
      </text>
    </comment>
    <comment ref="B109" authorId="1">
      <text>
        <r>
          <rPr>
            <sz val="12"/>
            <rFont val="Tahoma"/>
            <family val="2"/>
          </rPr>
          <t>2,9м</t>
        </r>
      </text>
    </comment>
    <comment ref="B52" authorId="2">
      <text>
        <r>
          <rPr>
            <b/>
            <sz val="12"/>
            <rFont val="Tahoma"/>
            <family val="2"/>
          </rPr>
          <t>2460мм</t>
        </r>
      </text>
    </comment>
    <comment ref="B114" authorId="0">
      <text>
        <r>
          <rPr>
            <b/>
            <sz val="14"/>
            <rFont val="Tahoma"/>
            <family val="2"/>
          </rPr>
          <t>L - 3580 -286 кг
L - 3425 -274 кг
L - 3765 -302 кг</t>
        </r>
      </text>
    </comment>
    <comment ref="B56" authorId="2">
      <text>
        <r>
          <rPr>
            <b/>
            <sz val="12"/>
            <rFont val="Tahoma"/>
            <family val="2"/>
          </rPr>
          <t>194кг, 1 шт.</t>
        </r>
      </text>
    </comment>
    <comment ref="B57" authorId="0">
      <text>
        <r>
          <rPr>
            <b/>
            <sz val="14"/>
            <rFont val="Tahoma"/>
            <family val="2"/>
          </rPr>
          <t>L -2370 мм</t>
        </r>
      </text>
    </comment>
    <comment ref="B58" authorId="2">
      <text>
        <r>
          <rPr>
            <b/>
            <sz val="12"/>
            <rFont val="Tahoma"/>
            <family val="2"/>
          </rPr>
          <t>36кг-800мм, 40кг-890мм, 39,4кг-880мм,</t>
        </r>
      </text>
    </comment>
    <comment ref="B68" authorId="4">
      <text>
        <r>
          <rPr>
            <b/>
            <sz val="12"/>
            <rFont val="Tahoma"/>
            <family val="2"/>
          </rPr>
          <t xml:space="preserve">1770мм от 13.08.2019г. </t>
        </r>
      </text>
    </comment>
    <comment ref="B69" authorId="1">
      <text>
        <r>
          <rPr>
            <sz val="12"/>
            <rFont val="Tahoma"/>
            <family val="2"/>
          </rPr>
          <t>1,17м</t>
        </r>
      </text>
    </comment>
    <comment ref="B70" authorId="1">
      <text>
        <r>
          <rPr>
            <sz val="12"/>
            <rFont val="Tahoma"/>
            <family val="2"/>
          </rPr>
          <t>2,9м</t>
        </r>
      </text>
    </comment>
    <comment ref="B125" authorId="1">
      <text>
        <r>
          <rPr>
            <b/>
            <sz val="12"/>
            <rFont val="Tahoma"/>
            <family val="2"/>
          </rPr>
          <t>3190мм</t>
        </r>
      </text>
    </comment>
    <comment ref="B72" authorId="2">
      <text>
        <r>
          <rPr>
            <b/>
            <sz val="14"/>
            <rFont val="Tahoma"/>
            <family val="2"/>
          </rPr>
          <t>2800-3000мм, есть отбой</t>
        </r>
      </text>
    </comment>
    <comment ref="B126" authorId="4">
      <text>
        <r>
          <rPr>
            <b/>
            <sz val="14"/>
            <rFont val="Tahoma"/>
            <family val="2"/>
          </rPr>
          <t>3510мм-84кг +42кг 1770мм</t>
        </r>
      </text>
    </comment>
    <comment ref="B73" authorId="1">
      <text>
        <r>
          <rPr>
            <sz val="12"/>
            <rFont val="Tahoma"/>
            <family val="2"/>
          </rPr>
          <t>3,5м, 3,64м. 1,47м</t>
        </r>
      </text>
    </comment>
    <comment ref="B74" authorId="1">
      <text>
        <r>
          <rPr>
            <sz val="12"/>
            <rFont val="Tahoma"/>
            <family val="2"/>
          </rPr>
          <t xml:space="preserve">2,5м-947кг,  1,2м-29кг, 0,9м-22кг, 3,50-80кг. 2,35м-442, 4,04м-92кг, 4,58-108кг- от 07.04.14, 
L-3010 мм - 70 кг от 11.06.2019г. </t>
        </r>
      </text>
    </comment>
    <comment ref="B129" authorId="1">
      <text>
        <r>
          <rPr>
            <b/>
            <sz val="12"/>
            <rFont val="Tahoma"/>
            <family val="2"/>
          </rPr>
          <t>1420 мм.-126 кг., 590 мм.-50,6 кг. от 15.04.2019г.</t>
        </r>
      </text>
    </comment>
    <comment ref="B130" authorId="4">
      <text>
        <r>
          <rPr>
            <b/>
            <sz val="14"/>
            <rFont val="Tahoma"/>
            <family val="2"/>
          </rPr>
          <t>2470мм-292кг,</t>
        </r>
      </text>
    </comment>
    <comment ref="B132" authorId="2">
      <text>
        <r>
          <rPr>
            <b/>
            <sz val="14"/>
            <rFont val="Tahoma"/>
            <family val="2"/>
          </rPr>
          <t xml:space="preserve">вес по теории 388кг-1750мм, 568кг-2560мм, 335кг-1510мм, 567кг-2560мм, 
</t>
        </r>
      </text>
    </comment>
    <comment ref="B133" authorId="2">
      <text>
        <r>
          <rPr>
            <b/>
            <sz val="14"/>
            <rFont val="Tahoma"/>
            <family val="2"/>
          </rPr>
          <t>458кг+510кг+470кг вес фактич., 455+467кг вес по теории</t>
        </r>
      </text>
    </comment>
    <comment ref="B177" authorId="2">
      <text>
        <r>
          <rPr>
            <b/>
            <sz val="12"/>
            <rFont val="Tahoma"/>
            <family val="2"/>
          </rPr>
          <t>2000-4100мм</t>
        </r>
      </text>
    </comment>
    <comment ref="B178" authorId="2">
      <text>
        <r>
          <rPr>
            <b/>
            <sz val="12"/>
            <rFont val="Tahoma"/>
            <family val="2"/>
          </rPr>
          <t>2580мм,  2900мм, 3050мм, 3060мм, 19.4кг, 15.6кг,  18кг, 18.4кг.</t>
        </r>
      </text>
    </comment>
    <comment ref="B184" authorId="2">
      <text>
        <r>
          <rPr>
            <b/>
            <sz val="12"/>
            <rFont val="Tahoma"/>
            <family val="2"/>
          </rPr>
          <t>1450мм</t>
        </r>
      </text>
    </comment>
    <comment ref="B186" authorId="0">
      <text>
        <r>
          <rPr>
            <b/>
            <sz val="14"/>
            <rFont val="Tahoma"/>
            <family val="2"/>
          </rPr>
          <t>L-4000 мм
76+76+76+75++72+74 кг</t>
        </r>
      </text>
    </comment>
    <comment ref="B187" authorId="1">
      <text>
        <r>
          <rPr>
            <sz val="12"/>
            <rFont val="Tahoma"/>
            <family val="2"/>
          </rPr>
          <t>127 кг +53 кг</t>
        </r>
      </text>
    </comment>
    <comment ref="B188" authorId="2">
      <text>
        <r>
          <rPr>
            <b/>
            <sz val="14"/>
            <rFont val="Tahoma"/>
            <family val="2"/>
          </rPr>
          <t xml:space="preserve"> L -3000 мм</t>
        </r>
      </text>
    </comment>
    <comment ref="H26" authorId="2">
      <text>
        <r>
          <rPr>
            <b/>
            <sz val="12"/>
            <rFont val="Tahoma"/>
            <family val="2"/>
          </rPr>
          <t>1650мм-88кг, 1540мм-82кг,</t>
        </r>
      </text>
    </comment>
    <comment ref="B195" authorId="2">
      <text>
        <r>
          <rPr>
            <b/>
            <sz val="12"/>
            <rFont val="Tahoma"/>
            <family val="2"/>
          </rPr>
          <t>4380мм</t>
        </r>
      </text>
    </comment>
    <comment ref="B202" authorId="0">
      <text>
        <r>
          <rPr>
            <b/>
            <sz val="14"/>
            <rFont val="Tahoma"/>
            <family val="2"/>
          </rPr>
          <t>L-2570 мм</t>
        </r>
      </text>
    </comment>
    <comment ref="H200" authorId="6">
      <text>
        <r>
          <rPr>
            <b/>
            <sz val="14"/>
            <rFont val="Tahoma"/>
            <family val="2"/>
          </rPr>
          <t>46 кг + 48 кг</t>
        </r>
      </text>
    </comment>
    <comment ref="H202" authorId="1">
      <text>
        <r>
          <rPr>
            <b/>
            <sz val="12"/>
            <rFont val="Tahoma"/>
            <family val="2"/>
          </rPr>
          <t>82кг-3830мм, 84кг-3860мм, 84кг-3890мм.</t>
        </r>
      </text>
    </comment>
    <comment ref="B205" authorId="2">
      <text>
        <r>
          <rPr>
            <b/>
            <sz val="14"/>
            <rFont val="Tahoma"/>
            <family val="2"/>
          </rPr>
          <t>L -1000-1800 мм</t>
        </r>
      </text>
    </comment>
    <comment ref="B206" authorId="2">
      <text>
        <r>
          <rPr>
            <b/>
            <sz val="14"/>
            <rFont val="Tahoma"/>
            <family val="2"/>
          </rPr>
          <t xml:space="preserve"> L 3800 мм</t>
        </r>
      </text>
    </comment>
    <comment ref="B207" authorId="2">
      <text>
        <r>
          <rPr>
            <b/>
            <sz val="14"/>
            <rFont val="Tahoma"/>
            <family val="2"/>
          </rPr>
          <t xml:space="preserve"> L -4240 мм</t>
        </r>
      </text>
    </comment>
    <comment ref="H109" authorId="2">
      <text>
        <r>
          <rPr>
            <b/>
            <sz val="14"/>
            <rFont val="Times New Roman"/>
            <family val="1"/>
          </rPr>
          <t xml:space="preserve">64 кг - 1бухта </t>
        </r>
      </text>
    </comment>
    <comment ref="H110" authorId="2">
      <text>
        <r>
          <rPr>
            <b/>
            <sz val="12"/>
            <rFont val="Tahoma"/>
            <family val="2"/>
          </rPr>
          <t>3220мм</t>
        </r>
      </text>
    </comment>
    <comment ref="H113" authorId="1">
      <text>
        <r>
          <rPr>
            <sz val="12"/>
            <rFont val="Tahoma"/>
            <family val="2"/>
          </rPr>
          <t>4,05м</t>
        </r>
      </text>
    </comment>
    <comment ref="H115" authorId="0">
      <text>
        <r>
          <rPr>
            <b/>
            <sz val="14"/>
            <rFont val="Tahoma"/>
            <family val="2"/>
          </rPr>
          <t xml:space="preserve"> от 01.09.18-326кг 9шт., от  1700мм-2050мм 
</t>
        </r>
      </text>
    </comment>
    <comment ref="H118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19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22" authorId="2">
      <text>
        <r>
          <rPr>
            <b/>
            <sz val="12"/>
            <rFont val="Tahoma"/>
            <family val="2"/>
          </rPr>
          <t>3187кг-4100мм</t>
        </r>
      </text>
    </comment>
    <comment ref="H124" authorId="2">
      <text>
        <r>
          <rPr>
            <b/>
            <sz val="9"/>
            <rFont val="Tahoma"/>
            <family val="2"/>
          </rPr>
          <t>L 
 8 шт., на 15.03.2019г.</t>
        </r>
      </text>
    </comment>
    <comment ref="H125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27" authorId="7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128" authorId="0">
      <text>
        <r>
          <rPr>
            <b/>
            <sz val="14"/>
            <rFont val="Tahoma"/>
            <family val="2"/>
          </rPr>
          <t>L - 3025 мм</t>
        </r>
      </text>
    </comment>
    <comment ref="H129" authorId="0">
      <text>
        <r>
          <rPr>
            <b/>
            <sz val="14"/>
            <rFont val="Tahoma"/>
            <family val="2"/>
          </rPr>
          <t>L-2940 мм</t>
        </r>
      </text>
    </comment>
    <comment ref="H130" authorId="0">
      <text>
        <r>
          <rPr>
            <b/>
            <sz val="14"/>
            <rFont val="Tahoma"/>
            <family val="2"/>
          </rPr>
          <t>L - 1880 мм</t>
        </r>
      </text>
    </comment>
    <comment ref="H135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36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40" authorId="1">
      <text>
        <r>
          <rPr>
            <b/>
            <sz val="14"/>
            <rFont val="Tahoma"/>
            <family val="2"/>
          </rPr>
          <t>3,5м</t>
        </r>
      </text>
    </comment>
    <comment ref="H146" authorId="1">
      <text>
        <r>
          <rPr>
            <sz val="12"/>
            <rFont val="Tahoma"/>
            <family val="2"/>
          </rPr>
          <t>492кг-4,5м, + 98кг,+386кг-3м
+ 378 - с раковинами 
+118 кг - пост. Декабрь
L-4000 мм - 45 кг., от 10.07.2019г. 3 шт.</t>
        </r>
      </text>
    </comment>
    <comment ref="H147" authorId="2">
      <text>
        <r>
          <rPr>
            <b/>
            <sz val="14"/>
            <rFont val="Tahoma"/>
            <family val="2"/>
          </rPr>
          <t xml:space="preserve">944 кг + 1392 кг </t>
        </r>
      </text>
    </comment>
    <comment ref="H149" authorId="1">
      <text>
        <r>
          <rPr>
            <sz val="12"/>
            <rFont val="Tahoma"/>
            <family val="2"/>
          </rPr>
          <t>4,02м</t>
        </r>
      </text>
    </comment>
    <comment ref="H151" authorId="0">
      <text>
        <r>
          <rPr>
            <b/>
            <sz val="12"/>
            <rFont val="Tahoma"/>
            <family val="2"/>
          </rPr>
          <t>390 кг + 
860 кг - L 3940 мм,
293 кг - L 3250 мм, 0т 01.10.18-22кг-3510мм, 4620мм-28кг, 14,6кг-2300мм, 3885мм-24кг-15.11.18</t>
        </r>
      </text>
    </comment>
    <comment ref="H153" authorId="2">
      <text>
        <r>
          <rPr>
            <b/>
            <sz val="12"/>
            <rFont val="Tahoma"/>
            <family val="2"/>
          </rPr>
          <t xml:space="preserve">СШ есть отбой 22.06.18, 26,4кг  от 15.11.18        3000-3800мм-174кг  от 15.11.18,     </t>
        </r>
      </text>
    </comment>
    <comment ref="H191" authorId="0">
      <text>
        <r>
          <rPr>
            <b/>
            <sz val="14"/>
            <rFont val="Tahoma"/>
            <family val="2"/>
          </rPr>
          <t>L-3320 мм - 50 кг</t>
        </r>
      </text>
    </comment>
    <comment ref="H192" authorId="0">
      <text>
        <r>
          <rPr>
            <b/>
            <sz val="14"/>
            <rFont val="Tahoma"/>
            <family val="2"/>
          </rPr>
          <t>L-3630 мм - 70 кг</t>
        </r>
      </text>
    </comment>
    <comment ref="H193" authorId="0">
      <text>
        <r>
          <rPr>
            <b/>
            <sz val="14"/>
            <rFont val="Tahoma"/>
            <family val="2"/>
          </rPr>
          <t>L-2150 мм</t>
        </r>
        <r>
          <rPr>
            <sz val="14"/>
            <rFont val="Tahoma"/>
            <family val="2"/>
          </rPr>
          <t xml:space="preserve">
</t>
        </r>
      </text>
    </comment>
    <comment ref="H195" authorId="0">
      <text>
        <r>
          <rPr>
            <b/>
            <sz val="14"/>
            <rFont val="Tahoma"/>
            <family val="2"/>
          </rPr>
          <t>L-3100 мм</t>
        </r>
        <r>
          <rPr>
            <sz val="9"/>
            <rFont val="Tahoma"/>
            <family val="2"/>
          </rPr>
          <t xml:space="preserve">
</t>
        </r>
      </text>
    </comment>
    <comment ref="B312" authorId="2">
      <text>
        <r>
          <rPr>
            <b/>
            <sz val="14"/>
            <rFont val="Tahoma"/>
            <family val="2"/>
          </rPr>
          <t>L - 2400 мм</t>
        </r>
      </text>
    </comment>
    <comment ref="B313" authorId="2">
      <text>
        <r>
          <rPr>
            <b/>
            <sz val="14"/>
            <rFont val="Tahoma"/>
            <family val="2"/>
          </rPr>
          <t>L - 1100-1120 мм</t>
        </r>
      </text>
    </comment>
    <comment ref="H197" authorId="6">
      <text>
        <r>
          <rPr>
            <b/>
            <sz val="14"/>
            <rFont val="Tahoma"/>
            <family val="2"/>
          </rPr>
          <t>3320 мм</t>
        </r>
      </text>
    </comment>
    <comment ref="H219" authorId="2">
      <text>
        <r>
          <rPr>
            <b/>
            <sz val="9"/>
            <rFont val="Tahoma"/>
            <family val="2"/>
          </rPr>
          <t xml:space="preserve">(брак) гнутый, </t>
        </r>
      </text>
    </comment>
    <comment ref="H221" authorId="2">
      <text>
        <r>
          <rPr>
            <b/>
            <sz val="12"/>
            <rFont val="Tahoma"/>
            <family val="2"/>
          </rPr>
          <t>2,620мм-14шт есть отбой</t>
        </r>
      </text>
    </comment>
    <comment ref="H224" authorId="1">
      <text>
        <r>
          <rPr>
            <sz val="12"/>
            <rFont val="Tahoma"/>
            <family val="2"/>
          </rPr>
          <t>42кг, 39кг</t>
        </r>
      </text>
    </comment>
    <comment ref="H225" authorId="1">
      <text>
        <r>
          <rPr>
            <sz val="12"/>
            <rFont val="Tahoma"/>
            <family val="2"/>
          </rPr>
          <t>34кг, 43кг, 37кг, 34кг, 50кг</t>
        </r>
      </text>
    </comment>
    <comment ref="H226" authorId="1">
      <text>
        <r>
          <rPr>
            <sz val="12"/>
            <rFont val="Tahoma"/>
            <family val="2"/>
          </rPr>
          <t>11кг, 42кг, 30кг, 61кг, 43кг,  7кг</t>
        </r>
      </text>
    </comment>
    <comment ref="H227" authorId="1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H228" authorId="0">
      <text>
        <r>
          <rPr>
            <b/>
            <sz val="14"/>
            <rFont val="Tahoma"/>
            <family val="2"/>
          </rPr>
          <t>L - 2670 мм</t>
        </r>
      </text>
    </comment>
    <comment ref="H229" authorId="0">
      <text>
        <r>
          <rPr>
            <b/>
            <sz val="14"/>
            <rFont val="Tahoma"/>
            <family val="2"/>
          </rPr>
          <t>L - 1560 мм</t>
        </r>
      </text>
    </comment>
    <comment ref="H232" authorId="1">
      <text>
        <r>
          <rPr>
            <sz val="12"/>
            <rFont val="Tahoma"/>
            <family val="2"/>
          </rPr>
          <t>2,3м</t>
        </r>
      </text>
    </comment>
    <comment ref="H235" authorId="1">
      <text>
        <r>
          <rPr>
            <sz val="14"/>
            <rFont val="Tahoma"/>
            <family val="2"/>
          </rPr>
          <t>2305 мм</t>
        </r>
      </text>
    </comment>
    <comment ref="H237" authorId="1">
      <text>
        <r>
          <rPr>
            <sz val="12"/>
            <rFont val="Tahoma"/>
            <family val="2"/>
          </rPr>
          <t>1,59м</t>
        </r>
      </text>
    </comment>
    <comment ref="H240" authorId="2">
      <text>
        <r>
          <rPr>
            <b/>
            <sz val="12"/>
            <rFont val="Tahoma"/>
            <family val="2"/>
          </rPr>
          <t>5050мм, кривой</t>
        </r>
      </text>
    </comment>
    <comment ref="H241" authorId="2">
      <text>
        <r>
          <rPr>
            <b/>
            <sz val="12"/>
            <rFont val="Tahoma"/>
            <family val="2"/>
          </rPr>
          <t>1770мм</t>
        </r>
      </text>
    </comment>
    <comment ref="H242" authorId="2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243" authorId="2">
      <text>
        <r>
          <rPr>
            <b/>
            <sz val="16"/>
            <rFont val="Tahoma"/>
            <family val="2"/>
          </rPr>
          <t>L  -1240 мм</t>
        </r>
      </text>
    </comment>
    <comment ref="H244" authorId="1">
      <text>
        <r>
          <rPr>
            <sz val="14"/>
            <rFont val="Tahoma"/>
            <family val="2"/>
          </rPr>
          <t>2000-3650 мм</t>
        </r>
      </text>
    </comment>
    <comment ref="H247" authorId="8">
      <text>
        <r>
          <rPr>
            <b/>
            <sz val="14"/>
            <rFont val="Tahoma"/>
            <family val="2"/>
          </rPr>
          <t>5 м</t>
        </r>
      </text>
    </comment>
    <comment ref="H248" authorId="2">
      <text>
        <r>
          <rPr>
            <b/>
            <sz val="12"/>
            <rFont val="Tahoma"/>
            <family val="2"/>
          </rPr>
          <t>3шт по 4040мм</t>
        </r>
      </text>
    </comment>
    <comment ref="H249" authorId="1">
      <text>
        <r>
          <rPr>
            <b/>
            <sz val="12"/>
            <rFont val="Tahoma"/>
            <family val="2"/>
          </rPr>
          <t>3800мм</t>
        </r>
      </text>
    </comment>
    <comment ref="H250" authorId="1">
      <text>
        <r>
          <rPr>
            <sz val="14"/>
            <rFont val="Tahoma"/>
            <family val="2"/>
          </rPr>
          <t>3140 мм - 118 кг 
2845 мм  - 110 кг</t>
        </r>
      </text>
    </comment>
    <comment ref="H251" authorId="2">
      <text>
        <r>
          <rPr>
            <b/>
            <sz val="14"/>
            <rFont val="Tahoma"/>
            <family val="2"/>
          </rPr>
          <t>87 кг +
92 кг - 2345 мм +
90 - 2340 мм +
88 кг - 2300 мм+
114 кг - 2900 мм</t>
        </r>
      </text>
    </comment>
    <comment ref="H252" authorId="2">
      <text>
        <r>
          <rPr>
            <b/>
            <sz val="12"/>
            <rFont val="Tahoma"/>
            <family val="2"/>
          </rPr>
          <t>4915мм, от20.12.18-178кг 3600мм</t>
        </r>
      </text>
    </comment>
    <comment ref="H253" authorId="1">
      <text>
        <r>
          <rPr>
            <b/>
            <sz val="12"/>
            <rFont val="Tahoma"/>
            <family val="2"/>
          </rPr>
          <t>2900мм</t>
        </r>
      </text>
    </comment>
    <comment ref="H254" authorId="4">
      <text>
        <r>
          <rPr>
            <b/>
            <sz val="12"/>
            <rFont val="Tahoma"/>
            <family val="2"/>
          </rPr>
          <t>2900мм</t>
        </r>
      </text>
    </comment>
    <comment ref="H255" authorId="1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H256" authorId="1">
      <text>
        <r>
          <rPr>
            <sz val="14"/>
            <rFont val="Tahoma"/>
            <family val="2"/>
          </rPr>
          <t>3420 мм</t>
        </r>
      </text>
    </comment>
    <comment ref="H258" authorId="1">
      <text>
        <r>
          <rPr>
            <sz val="12"/>
            <rFont val="Tahoma"/>
            <family val="2"/>
          </rPr>
          <t>3,47м</t>
        </r>
      </text>
    </comment>
    <comment ref="H259" authorId="1">
      <text>
        <r>
          <rPr>
            <sz val="12"/>
            <rFont val="Tahoma"/>
            <family val="2"/>
          </rPr>
          <t xml:space="preserve">L-1040 мм- 26 кг. 
L-? мм. от 29.05.2019г. 
 </t>
        </r>
      </text>
    </comment>
    <comment ref="H260" authorId="1">
      <text>
        <r>
          <rPr>
            <b/>
            <sz val="12"/>
            <rFont val="Tahoma"/>
            <family val="2"/>
          </rPr>
          <t>116кг от 14.07.14</t>
        </r>
      </text>
    </comment>
    <comment ref="H264" authorId="2">
      <text>
        <r>
          <rPr>
            <b/>
            <sz val="12"/>
            <rFont val="Tahoma"/>
            <family val="2"/>
          </rPr>
          <t>4820мм-286кг, 4110мм-248кг, 4975мм-300кг,  5000мм-304кг,</t>
        </r>
      </text>
    </comment>
    <comment ref="H268" authorId="1">
      <text>
        <r>
          <rPr>
            <sz val="12"/>
            <rFont val="Tahoma"/>
            <family val="2"/>
          </rPr>
          <t>1,26м</t>
        </r>
      </text>
    </comment>
    <comment ref="H269" authorId="6">
      <text>
        <r>
          <rPr>
            <b/>
            <sz val="14"/>
            <rFont val="Tahoma"/>
            <family val="2"/>
          </rPr>
          <t>17 кг +30 кг</t>
        </r>
      </text>
    </comment>
    <comment ref="H270" authorId="1">
      <text>
        <r>
          <rPr>
            <sz val="12"/>
            <rFont val="Tahoma"/>
            <family val="2"/>
          </rPr>
          <t>3,16м</t>
        </r>
      </text>
    </comment>
    <comment ref="H271" authorId="1">
      <text>
        <r>
          <rPr>
            <sz val="14"/>
            <rFont val="Tahoma"/>
            <family val="2"/>
          </rPr>
          <t>2250 мм</t>
        </r>
      </text>
    </comment>
    <comment ref="H272" authorId="1">
      <text>
        <r>
          <rPr>
            <sz val="14"/>
            <rFont val="Tahoma"/>
            <family val="2"/>
          </rPr>
          <t>1780 мм</t>
        </r>
      </text>
    </comment>
    <comment ref="B383" authorId="2">
      <text>
        <r>
          <rPr>
            <b/>
            <sz val="14"/>
            <rFont val="Tahoma"/>
            <family val="2"/>
          </rPr>
          <t>260кг, 270кг</t>
        </r>
      </text>
    </comment>
    <comment ref="B384" authorId="2">
      <text>
        <r>
          <rPr>
            <b/>
            <sz val="14"/>
            <rFont val="Tahoma"/>
            <family val="2"/>
          </rPr>
          <t>130х230х1020-244кг, 130х230х1170-278кг, 130х230х1180-270кг, 130х230х1190-280кг,</t>
        </r>
      </text>
    </comment>
    <comment ref="B387" authorId="2">
      <text>
        <r>
          <rPr>
            <b/>
            <sz val="12"/>
            <rFont val="Tahoma"/>
            <family val="2"/>
          </rPr>
          <t>сбоку выпелен угол 80х100</t>
        </r>
      </text>
    </comment>
    <comment ref="B395" authorId="2">
      <text>
        <r>
          <rPr>
            <b/>
            <sz val="14"/>
            <rFont val="Tahoma"/>
            <family val="2"/>
          </rPr>
          <t>166кг, 172кг</t>
        </r>
      </text>
    </comment>
    <comment ref="H357" authorId="2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B397" authorId="2">
      <text>
        <r>
          <rPr>
            <b/>
            <sz val="14"/>
            <rFont val="Tahoma"/>
            <family val="2"/>
          </rPr>
          <t>3645 мм - 618 кг
3020 мм - 548 кг
2475 мм - 448 кг</t>
        </r>
      </text>
    </comment>
    <comment ref="B401" authorId="8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402" authorId="2">
      <text>
        <r>
          <rPr>
            <b/>
            <sz val="12"/>
            <rFont val="Tahoma"/>
            <family val="2"/>
          </rPr>
          <t xml:space="preserve">4160-5500мм-1274кг 5900мм-1076кг ржавый,
5700мм-2621кг,   5500мм-1573кг                  без плавок ,                       2) 6000мм-3525кг,     5000-мм-538кг-05.08.18        </t>
        </r>
      </text>
    </comment>
    <comment ref="B409" authorId="1">
      <text>
        <r>
          <rPr>
            <b/>
            <sz val="12"/>
            <rFont val="Tahoma"/>
            <family val="2"/>
          </rPr>
          <t>3шт</t>
        </r>
      </text>
    </comment>
    <comment ref="H388" authorId="1">
      <text>
        <r>
          <rPr>
            <b/>
            <sz val="12"/>
            <rFont val="Tahoma"/>
            <family val="2"/>
          </rPr>
          <t xml:space="preserve">L 5-6 м- 7кг одна труба фото 15.11.18 </t>
        </r>
      </text>
    </comment>
    <comment ref="H390" authorId="2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H391" authorId="2">
      <text>
        <r>
          <rPr>
            <b/>
            <sz val="14"/>
            <rFont val="Tahoma"/>
            <family val="2"/>
          </rPr>
          <t>L - 2800 мм</t>
        </r>
      </text>
    </comment>
    <comment ref="H393" authorId="2">
      <text>
        <r>
          <rPr>
            <b/>
            <sz val="14"/>
            <rFont val="Tahoma"/>
            <family val="2"/>
          </rPr>
          <t xml:space="preserve">-L - 226 мм на 27.08.2019г. </t>
        </r>
      </text>
    </comment>
    <comment ref="H394" authorId="2">
      <text>
        <r>
          <rPr>
            <b/>
            <sz val="14"/>
            <rFont val="Tahoma"/>
            <family val="2"/>
          </rPr>
          <t>L - 4500 мм</t>
        </r>
      </text>
    </comment>
    <comment ref="B281" authorId="1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282" authorId="1">
      <text>
        <r>
          <rPr>
            <b/>
            <sz val="14"/>
            <rFont val="Tahoma"/>
            <family val="2"/>
          </rPr>
          <t>L -530</t>
        </r>
      </text>
    </comment>
    <comment ref="H400" authorId="2">
      <text>
        <r>
          <rPr>
            <b/>
            <sz val="11"/>
            <rFont val="Tahoma"/>
            <family val="2"/>
          </rPr>
          <t>L от 3000-4000 мм., 10 шт., от 13.03.2019г.</t>
        </r>
      </text>
    </comment>
    <comment ref="H401" authorId="1">
      <text>
        <r>
          <rPr>
            <sz val="12"/>
            <rFont val="Tahoma"/>
            <family val="2"/>
          </rPr>
          <t>4,36м</t>
        </r>
      </text>
    </comment>
    <comment ref="H402" authorId="1">
      <text>
        <r>
          <rPr>
            <sz val="12"/>
            <rFont val="Tahoma"/>
            <family val="2"/>
          </rPr>
          <t>4,36м</t>
        </r>
      </text>
    </comment>
    <comment ref="H460" authorId="0">
      <text>
        <r>
          <rPr>
            <b/>
            <sz val="12"/>
            <rFont val="Tahoma"/>
            <family val="2"/>
          </rPr>
          <t>10,4 кг +13,2 кг +6,2 кг+ 01.09.18-7,2кг,</t>
        </r>
      </text>
    </comment>
    <comment ref="H408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462" authorId="4">
      <text>
        <r>
          <rPr>
            <b/>
            <sz val="12"/>
            <rFont val="Tahoma"/>
            <family val="2"/>
          </rPr>
          <t>01.09.18-2кг,</t>
        </r>
      </text>
    </comment>
    <comment ref="H463" authorId="4">
      <text>
        <r>
          <rPr>
            <b/>
            <sz val="12"/>
            <rFont val="Tahoma"/>
            <family val="2"/>
          </rPr>
          <t>9кг</t>
        </r>
      </text>
    </comment>
    <comment ref="H409" authorId="2">
      <text>
        <r>
          <rPr>
            <b/>
            <sz val="12"/>
            <rFont val="Tahoma"/>
            <family val="2"/>
          </rPr>
          <t>калибр. темный   28.06.18. 1520мм,  поверхность спираль</t>
        </r>
      </text>
    </comment>
    <comment ref="H417" authorId="2">
      <text>
        <r>
          <rPr>
            <b/>
            <sz val="9"/>
            <rFont val="Tahoma"/>
            <family val="2"/>
          </rPr>
          <t>28.06.18</t>
        </r>
      </text>
    </comment>
    <comment ref="H322" authorId="2">
      <text>
        <r>
          <rPr>
            <b/>
            <sz val="16"/>
            <rFont val="Tahoma"/>
            <family val="2"/>
          </rPr>
          <t>Вес листа 74 кг</t>
        </r>
      </text>
    </comment>
    <comment ref="H418" authorId="2">
      <text>
        <r>
          <rPr>
            <b/>
            <sz val="12"/>
            <rFont val="Tahoma"/>
            <family val="2"/>
          </rPr>
          <t>310мм</t>
        </r>
        <r>
          <rPr>
            <sz val="12"/>
            <rFont val="Tahoma"/>
            <family val="2"/>
          </rPr>
          <t xml:space="preserve">
</t>
        </r>
      </text>
    </comment>
    <comment ref="H323" authorId="2">
      <text>
        <r>
          <rPr>
            <b/>
            <sz val="16"/>
            <rFont val="Tahoma"/>
            <family val="2"/>
          </rPr>
          <t>Вес листа 104 кг</t>
        </r>
      </text>
    </comment>
    <comment ref="H422" authorId="4">
      <text>
        <r>
          <rPr>
            <b/>
            <sz val="14"/>
            <rFont val="Tahoma"/>
            <family val="2"/>
          </rPr>
          <t>490мм</t>
        </r>
      </text>
    </comment>
    <comment ref="H324" authorId="2">
      <text>
        <r>
          <rPr>
            <b/>
            <sz val="16"/>
            <rFont val="Tahoma"/>
            <family val="2"/>
          </rPr>
          <t>Вес листа 110 кг</t>
        </r>
      </text>
    </comment>
    <comment ref="H423" authorId="4">
      <text>
        <r>
          <rPr>
            <b/>
            <sz val="14"/>
            <rFont val="Tahoma"/>
            <family val="2"/>
          </rPr>
          <t>600мм-14кг,  470мм-11кг, 555мм-13кг, 540мм-12,6кг,</t>
        </r>
      </text>
    </comment>
    <comment ref="H424" authorId="2">
      <text>
        <r>
          <rPr>
            <b/>
            <sz val="14"/>
            <rFont val="Tahoma"/>
            <family val="2"/>
          </rPr>
          <t>16,2 кг- 105 мм</t>
        </r>
      </text>
    </comment>
    <comment ref="H425" authorId="2">
      <text>
        <r>
          <rPr>
            <b/>
            <sz val="14"/>
            <rFont val="Tahoma"/>
            <family val="2"/>
          </rPr>
          <t>143 мм</t>
        </r>
      </text>
    </comment>
    <comment ref="B431" authorId="2">
      <text>
        <r>
          <rPr>
            <b/>
            <sz val="12"/>
            <rFont val="Tahoma"/>
            <family val="2"/>
          </rPr>
          <t>16,6кг-180мм, 19,6кг-210мм, 19,4кг-200мм, 19,6кг-210мм</t>
        </r>
      </text>
    </comment>
    <comment ref="B437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335" authorId="2">
      <text>
        <r>
          <rPr>
            <b/>
            <sz val="14"/>
            <rFont val="Tahoma"/>
            <family val="2"/>
          </rPr>
          <t xml:space="preserve">280 кг 5 листов от 11.06.2019г. </t>
        </r>
      </text>
    </comment>
    <comment ref="H336" authorId="2">
      <text>
        <r>
          <rPr>
            <b/>
            <sz val="14"/>
            <rFont val="Tahoma"/>
            <family val="2"/>
          </rPr>
          <t xml:space="preserve">
всего 150 листов на 05.08.2019г.  Вес одного листа 6,8 кг </t>
        </r>
      </text>
    </comment>
    <comment ref="H337" authorId="2">
      <text>
        <r>
          <rPr>
            <b/>
            <sz val="12"/>
            <rFont val="Tahoma"/>
            <family val="2"/>
          </rPr>
          <t xml:space="preserve"> 1х600х1270-4,4кг 1х720х1420-8кг</t>
        </r>
      </text>
    </comment>
    <comment ref="B441" authorId="2">
      <text>
        <r>
          <rPr>
            <b/>
            <sz val="9"/>
            <rFont val="Tahoma"/>
            <family val="2"/>
          </rPr>
          <t>18.06.18</t>
        </r>
      </text>
    </comment>
    <comment ref="H340" authorId="0">
      <text>
        <r>
          <rPr>
            <b/>
            <sz val="14"/>
            <rFont val="Tahoma"/>
            <family val="2"/>
          </rPr>
          <t xml:space="preserve">
30х395х4310 мм - 402 кг
30х400х4360 мм - 400 кг</t>
        </r>
      </text>
    </comment>
    <comment ref="H341" authorId="2">
      <text>
        <r>
          <rPr>
            <sz val="12"/>
            <rFont val="Tahoma"/>
            <family val="2"/>
          </rPr>
          <t xml:space="preserve">5кг 1 лист </t>
        </r>
      </text>
    </comment>
    <comment ref="B445" authorId="2">
      <text>
        <r>
          <rPr>
            <b/>
            <sz val="12"/>
            <rFont val="Tahoma"/>
            <family val="2"/>
          </rPr>
          <t>0,8-2,8-4,8-6-4,6-5,2-2,6-7,4-9,2-10,4-13,4-11,6-14,6-28кг</t>
        </r>
      </text>
    </comment>
    <comment ref="B446" authorId="2">
      <text>
        <r>
          <rPr>
            <b/>
            <sz val="14"/>
            <rFont val="Tahoma"/>
            <family val="2"/>
          </rPr>
          <t>10,8-7,4-5,4-8,4-10,6-0,8-9,8-10,4</t>
        </r>
      </text>
    </comment>
    <comment ref="H342" authorId="0">
      <text>
        <r>
          <rPr>
            <b/>
            <sz val="14"/>
            <rFont val="Tahoma"/>
            <family val="2"/>
          </rPr>
          <t xml:space="preserve"> вес одного листа 17,4 кг. всего 15 шт. инф.  от 21.08.2019г. </t>
        </r>
      </text>
    </comment>
    <comment ref="B450" authorId="0">
      <text>
        <r>
          <rPr>
            <b/>
            <sz val="12"/>
            <rFont val="Tahoma"/>
            <family val="2"/>
          </rPr>
          <t xml:space="preserve"> 0,8 кг. отгрузили 29.01.19, 10,2 отгрузли 07.02.2019</t>
        </r>
      </text>
    </comment>
    <comment ref="B456" authorId="2">
      <text>
        <r>
          <rPr>
            <b/>
            <sz val="14"/>
            <rFont val="Tahoma"/>
            <family val="2"/>
          </rPr>
          <t>3,4 кг +30,2</t>
        </r>
      </text>
    </comment>
    <comment ref="B459" authorId="2">
      <text>
        <r>
          <rPr>
            <b/>
            <sz val="14"/>
            <rFont val="Tahoma"/>
            <family val="2"/>
          </rPr>
          <t>L - 980-1000 мм м/о</t>
        </r>
      </text>
    </comment>
    <comment ref="B460" authorId="2">
      <text>
        <r>
          <rPr>
            <b/>
            <sz val="14"/>
            <rFont val="Tahoma"/>
            <family val="2"/>
          </rPr>
          <t xml:space="preserve">L - 970 мм м/о - 2 шт., каждая по 2 кг. от 29.05.2019г.
L - 2350 мм 1 шт.,   5 кг. от 10.09.2019г. темный
</t>
        </r>
      </text>
    </comment>
    <comment ref="B466" authorId="2">
      <text>
        <r>
          <rPr>
            <b/>
            <sz val="14"/>
            <rFont val="Tahoma"/>
            <family val="2"/>
          </rPr>
          <t>L - 770 мм м/о</t>
        </r>
      </text>
    </comment>
    <comment ref="B467" authorId="2">
      <text>
        <r>
          <rPr>
            <b/>
            <sz val="14"/>
            <rFont val="Tahoma"/>
            <family val="2"/>
          </rPr>
          <t xml:space="preserve">
L - 3190 мм.-10,6 кг</t>
        </r>
      </text>
    </comment>
    <comment ref="B472" authorId="2">
      <text>
        <r>
          <rPr>
            <b/>
            <sz val="14"/>
            <rFont val="Tahoma"/>
            <family val="2"/>
          </rPr>
          <t>L - 133 мм с м/о</t>
        </r>
      </text>
    </comment>
    <comment ref="B476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477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479" authorId="2">
      <text>
        <r>
          <rPr>
            <b/>
            <sz val="12"/>
            <rFont val="Tahoma"/>
            <family val="2"/>
          </rPr>
          <t xml:space="preserve">Блины ширина 88 мм., (39 кг.) 2 шт., 90 мм - 1 шт., 73 мм. 1 шт.  </t>
        </r>
      </text>
    </comment>
    <comment ref="B480" authorId="2">
      <text>
        <r>
          <rPr>
            <b/>
            <sz val="14"/>
            <rFont val="Tahoma"/>
            <family val="2"/>
          </rPr>
          <t xml:space="preserve"> L- 1750 мм-3кг
+1,6 кг</t>
        </r>
      </text>
    </comment>
    <comment ref="B491" authorId="2">
      <text>
        <r>
          <rPr>
            <b/>
            <sz val="9"/>
            <rFont val="Tahoma"/>
            <family val="2"/>
          </rPr>
          <t>0,4-1 м</t>
        </r>
      </text>
    </comment>
    <comment ref="B495" authorId="4">
      <text>
        <r>
          <rPr>
            <b/>
            <sz val="12"/>
            <rFont val="Tahoma"/>
            <family val="2"/>
          </rPr>
          <t>1210мм-24кг,  1163мм-23кг,</t>
        </r>
      </text>
    </comment>
    <comment ref="H479" authorId="2">
      <text>
        <r>
          <rPr>
            <b/>
            <sz val="14"/>
            <rFont val="Tahoma"/>
            <family val="2"/>
          </rPr>
          <t>L  -3000 мм</t>
        </r>
      </text>
    </comment>
    <comment ref="B499" authorId="2">
      <text>
        <r>
          <rPr>
            <sz val="14"/>
            <rFont val="Tahoma"/>
            <family val="2"/>
          </rPr>
          <t xml:space="preserve">52х810х1990 -387 кг 
</t>
        </r>
        <r>
          <rPr>
            <sz val="9"/>
            <rFont val="Tahoma"/>
            <family val="2"/>
          </rPr>
          <t xml:space="preserve">
</t>
        </r>
      </text>
    </comment>
    <comment ref="H480" authorId="2">
      <text>
        <r>
          <rPr>
            <b/>
            <sz val="14"/>
            <rFont val="Tahoma"/>
            <family val="2"/>
          </rPr>
          <t>L -3020 мм</t>
        </r>
      </text>
    </comment>
    <comment ref="H481" authorId="2">
      <text>
        <r>
          <rPr>
            <b/>
            <sz val="14"/>
            <rFont val="Tahoma"/>
            <family val="2"/>
          </rPr>
          <t>L  - 2000 - 3160 мм</t>
        </r>
      </text>
    </comment>
    <comment ref="B502" authorId="0">
      <text>
        <r>
          <rPr>
            <b/>
            <sz val="14"/>
            <rFont val="Tahoma"/>
            <family val="2"/>
          </rPr>
          <t xml:space="preserve">60х240х760 мм - 48,2 кг
60х240х800 мм - 50,6 кг
60х240х765 мм - 48,6 кг
60х240х800 мм - 50,6 кг
60х240х800 мм - 51 кг
60х240х765 мм - 48,4 кг
60х240х800 мм - 51 кг
60х240х805 мм - 51 кг
60х240х768 мм - 48,8 кг
60х240х805 мм - 50,8 кг
60х240х567(800) мм - 41,6
</t>
        </r>
      </text>
    </comment>
    <comment ref="H484" authorId="2">
      <text>
        <r>
          <rPr>
            <b/>
            <sz val="14"/>
            <rFont val="Tahoma"/>
            <family val="2"/>
          </rPr>
          <t>L - 2600-3680 мм</t>
        </r>
      </text>
    </comment>
    <comment ref="H485" authorId="2">
      <text>
        <r>
          <rPr>
            <b/>
            <sz val="14"/>
            <rFont val="Tahoma"/>
            <family val="2"/>
          </rPr>
          <t>L - 3500 мм</t>
        </r>
      </text>
    </comment>
    <comment ref="B506" authorId="2">
      <text>
        <r>
          <rPr>
            <b/>
            <sz val="14"/>
            <rFont val="Tahoma"/>
            <family val="2"/>
          </rPr>
          <t>1 шт весит 2 кг</t>
        </r>
      </text>
    </comment>
    <comment ref="B507" authorId="2">
      <text>
        <r>
          <rPr>
            <b/>
            <sz val="14"/>
            <rFont val="Tahoma"/>
            <family val="2"/>
          </rPr>
          <t>1 шт весит 2,9 кг</t>
        </r>
      </text>
    </comment>
    <comment ref="H487" authorId="2">
      <text>
        <r>
          <rPr>
            <b/>
            <sz val="14"/>
            <rFont val="Tahoma"/>
            <family val="2"/>
          </rPr>
          <t>L - 2770 мм</t>
        </r>
      </text>
    </comment>
    <comment ref="H488" authorId="2">
      <text>
        <r>
          <rPr>
            <b/>
            <sz val="14"/>
            <rFont val="Tahoma"/>
            <family val="2"/>
          </rPr>
          <t>L - 3000-3250  мм</t>
        </r>
      </text>
    </comment>
    <comment ref="B508" authorId="8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B513" authorId="2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518" authorId="2">
      <text>
        <r>
          <rPr>
            <b/>
            <sz val="14"/>
            <rFont val="Tahoma"/>
            <family val="2"/>
          </rPr>
          <t xml:space="preserve"> 1 лист остался на 24.04.2019г. Со срезрм.
</t>
        </r>
      </text>
    </comment>
    <comment ref="H500" authorId="1">
      <text>
        <r>
          <rPr>
            <sz val="12"/>
            <rFont val="Tahoma"/>
            <family val="2"/>
          </rPr>
          <t>2,85м-1шт</t>
        </r>
      </text>
    </comment>
    <comment ref="H501" authorId="1">
      <text>
        <r>
          <rPr>
            <sz val="12"/>
            <rFont val="Tahoma"/>
            <family val="2"/>
          </rPr>
          <t>3,1м</t>
        </r>
      </text>
    </comment>
    <comment ref="H503" authorId="6">
      <text>
        <r>
          <rPr>
            <b/>
            <sz val="14"/>
            <rFont val="Tahoma"/>
            <family val="2"/>
          </rPr>
          <t>L -1800 мм</t>
        </r>
      </text>
    </comment>
    <comment ref="H504" authorId="6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H506" authorId="2">
      <text>
        <r>
          <rPr>
            <b/>
            <sz val="12"/>
            <rFont val="Tahoma"/>
            <family val="2"/>
          </rPr>
          <t>600-1000мм</t>
        </r>
      </text>
    </comment>
    <comment ref="H507" authorId="2">
      <text>
        <r>
          <rPr>
            <b/>
            <sz val="12"/>
            <rFont val="Tahoma"/>
            <family val="2"/>
          </rPr>
          <t>600-1000мм</t>
        </r>
      </text>
    </comment>
    <comment ref="H508" authorId="2">
      <text>
        <r>
          <rPr>
            <b/>
            <sz val="12"/>
            <rFont val="Tahoma"/>
            <family val="2"/>
          </rPr>
          <t xml:space="preserve">600-1000мм, 1700мм-3,2кг 
</t>
        </r>
        <r>
          <rPr>
            <b/>
            <sz val="11"/>
            <rFont val="Tahoma"/>
            <family val="2"/>
          </rPr>
          <t xml:space="preserve">L-2040 мм. - 1 шт., от 16.05.2019г.
L-3000 мм. - 3 шт., от 16.05.2019г. 21.4 кг. (общий вес от16.05.2019г.)
</t>
        </r>
      </text>
    </comment>
    <comment ref="B525" authorId="2">
      <text>
        <r>
          <rPr>
            <b/>
            <sz val="14"/>
            <rFont val="Tahoma"/>
            <family val="2"/>
          </rPr>
          <t xml:space="preserve">в бухтах
8,6 кг. и 11,6 кг. </t>
        </r>
      </text>
    </comment>
    <comment ref="B526" authorId="2">
      <text>
        <r>
          <rPr>
            <b/>
            <sz val="14"/>
            <rFont val="Tahoma"/>
            <family val="2"/>
          </rPr>
          <t>21,4 кг + 27</t>
        </r>
      </text>
    </comment>
    <comment ref="H509" authorId="2">
      <text>
        <r>
          <rPr>
            <b/>
            <sz val="14"/>
            <rFont val="Tahoma"/>
            <family val="2"/>
          </rPr>
          <t xml:space="preserve">184 кг - L -3000 мм +
135,8 кг - L -1130-1770 мм
135 кг - L -3000 мм, от 01.10.18. -1495мм-8шт, 1595мм-4,2кг, 1625мм-4,2кг.
</t>
        </r>
      </text>
    </comment>
    <comment ref="H510" authorId="2">
      <text>
        <r>
          <rPr>
            <b/>
            <sz val="12"/>
            <rFont val="Tahoma"/>
            <family val="2"/>
          </rPr>
          <t>680-1000мм</t>
        </r>
      </text>
    </comment>
    <comment ref="B529" authorId="2">
      <text>
        <r>
          <rPr>
            <b/>
            <sz val="12"/>
            <rFont val="Tahoma"/>
            <family val="2"/>
          </rPr>
          <t>7 шт, от 01.10.18    4кг по 9пач-36кг, от 15.11.18 5пач. По 4кг</t>
        </r>
      </text>
    </comment>
    <comment ref="H511" authorId="2">
      <text>
        <r>
          <rPr>
            <b/>
            <sz val="14"/>
            <rFont val="Tahoma"/>
            <family val="2"/>
          </rPr>
          <t xml:space="preserve">293 кг+198кг +171+109 кг, 49кг L600-100,мм
</t>
        </r>
        <r>
          <rPr>
            <b/>
            <sz val="10"/>
            <rFont val="Tahoma"/>
            <family val="2"/>
          </rPr>
          <t xml:space="preserve">L- 1740 мм.  от 16.05.2019г. , 1 шт.,
L- 3010 мм.  От 16.05.2019г. , 6 шт., -(общий вес 71 кг. от 16.05.2019г.) </t>
        </r>
        <r>
          <rPr>
            <b/>
            <sz val="14"/>
            <rFont val="Tahoma"/>
            <family val="2"/>
          </rPr>
          <t xml:space="preserve">
</t>
        </r>
      </text>
    </comment>
    <comment ref="B530" authorId="2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H512" authorId="2">
      <text>
        <r>
          <rPr>
            <b/>
            <sz val="14"/>
            <rFont val="Tahoma"/>
            <family val="2"/>
          </rPr>
          <t>L -1970-3000 мм, 180кг -L600-1000мм, от 10.10.18-3010мм-5шт, 990мм,</t>
        </r>
      </text>
    </comment>
    <comment ref="B531" authorId="2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H513" authorId="2">
      <text>
        <r>
          <rPr>
            <b/>
            <sz val="12"/>
            <rFont val="Tahoma"/>
            <family val="2"/>
          </rPr>
          <t>5шт L600-1000мм</t>
        </r>
      </text>
    </comment>
    <comment ref="H516" authorId="2">
      <text>
        <r>
          <rPr>
            <b/>
            <sz val="14"/>
            <rFont val="Tahoma"/>
            <family val="2"/>
          </rPr>
          <t xml:space="preserve">4,2 кг -  L -215 мм +28,6 кг  L -1450 мм
 </t>
        </r>
      </text>
    </comment>
    <comment ref="H437" authorId="0">
      <text>
        <r>
          <rPr>
            <b/>
            <sz val="14"/>
            <rFont val="Tahoma"/>
            <family val="2"/>
          </rPr>
          <t xml:space="preserve"> Проволока с рутиловым порошком  ф 1,2мм ,  пр-во Швейцария,  аналог  08-09Г2С, Катушки по 5 кг  хладостойкая,  Citoflux  R8 2  SR  ,
 Представляет собой порошковую проволоку с рутиловым порошком для сварки всех позиций с хорошей ударной вязкостью при -60 ° C (в виде сварных и после PWHT). Очень прост в использовании для вертикальной сварки. Подходит для сварки мелкозернистых конструкционных сталей для низких температур. Идеально подходит для морских, морских судостроений, мостов и конструкций, а также для применения в судах под давлением. Хорошая вязкость CTOD</t>
        </r>
      </text>
    </comment>
    <comment ref="H520" authorId="1">
      <text>
        <r>
          <rPr>
            <b/>
            <sz val="12"/>
            <rFont val="Tahoma"/>
            <family val="2"/>
          </rPr>
          <t>1540мм</t>
        </r>
      </text>
    </comment>
    <comment ref="H522" authorId="2">
      <text>
        <r>
          <rPr>
            <b/>
            <sz val="14"/>
            <rFont val="Tahoma"/>
            <family val="2"/>
          </rPr>
          <t xml:space="preserve"> 970мм-132мм, от 14.11.18 1105мм-148кг, 1115мм-152кг</t>
        </r>
      </text>
    </comment>
    <comment ref="H527" authorId="0">
      <text>
        <r>
          <rPr>
            <b/>
            <sz val="14"/>
            <rFont val="Tahoma"/>
            <family val="2"/>
          </rPr>
          <t>L - 3070 мм</t>
        </r>
      </text>
    </comment>
    <comment ref="H529" authorId="0">
      <text>
        <r>
          <rPr>
            <b/>
            <sz val="12"/>
            <rFont val="Tahoma"/>
            <family val="2"/>
          </rPr>
          <t>L - 3340 мм</t>
        </r>
      </text>
    </comment>
    <comment ref="B537" authorId="2">
      <text>
        <r>
          <rPr>
            <b/>
            <sz val="14"/>
            <rFont val="Tahoma"/>
            <family val="2"/>
          </rPr>
          <t xml:space="preserve">1400 кг +1500 кг вес одного листа 17,8 кг от 23.04.2019г. </t>
        </r>
      </text>
    </comment>
    <comment ref="B538" authorId="2">
      <text>
        <r>
          <rPr>
            <b/>
            <sz val="11"/>
            <rFont val="Tahoma"/>
            <family val="2"/>
          </rPr>
          <t>1400 кг +1500 кг., 13 листов от 29.03.2019г., вес одного листа 59 кг.</t>
        </r>
      </text>
    </comment>
    <comment ref="H445" authorId="2">
      <text>
        <r>
          <rPr>
            <b/>
            <sz val="12"/>
            <rFont val="Tahoma"/>
            <family val="2"/>
          </rPr>
          <t xml:space="preserve">1 бухта не отматываем </t>
        </r>
      </text>
    </comment>
    <comment ref="H446" authorId="2">
      <text>
        <r>
          <rPr>
            <b/>
            <sz val="14"/>
            <rFont val="Tahoma"/>
            <family val="2"/>
          </rPr>
          <t>72кг+72кг+58кг+57кг+56кг+64кг+70кг+50кг+65кг+54кг</t>
        </r>
      </text>
    </comment>
    <comment ref="B545" authorId="2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B549" authorId="2">
      <text>
        <r>
          <rPr>
            <sz val="12"/>
            <rFont val="Tahoma"/>
            <family val="2"/>
          </rPr>
          <t>один лист 29кг</t>
        </r>
      </text>
    </comment>
    <comment ref="B557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564" authorId="2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H606" authorId="2">
      <text>
        <r>
          <rPr>
            <b/>
            <sz val="10"/>
            <rFont val="Tahoma"/>
            <family val="2"/>
          </rPr>
          <t xml:space="preserve">L- 610 мм. - 30,2 кг., 1 шт. от 16.05.2019г., м/о
L- 580 мм. - 28,8 кг., 1 шт. от 16.05.2019г., м/о
L- 740 мм. - 37,2 кг., 1 шт. от 16.05.2019г., м/о
</t>
        </r>
      </text>
    </comment>
    <comment ref="H609" authorId="0">
      <text>
        <r>
          <rPr>
            <b/>
            <sz val="14"/>
            <rFont val="Tahoma"/>
            <family val="2"/>
          </rPr>
          <t>L-2100 мм</t>
        </r>
      </text>
    </comment>
    <comment ref="H616" authorId="2">
      <text>
        <r>
          <rPr>
            <b/>
            <sz val="14"/>
            <rFont val="Tahoma"/>
            <family val="2"/>
          </rPr>
          <t xml:space="preserve">275 кг + 1196 кг
</t>
        </r>
        <r>
          <rPr>
            <b/>
            <sz val="11"/>
            <rFont val="Tahoma"/>
            <family val="2"/>
          </rPr>
          <t>L-2600 мм. от 29.12.18, обточенный
L-2900 мм. от 29.12.18, обточенный
L-4100 мм. от 18.01.19, отбой, м/о (95,8 кг.) инф. От 26.06.2019г.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L- 3730 мм. от 28.02.2019г. (7,4 кг.) с м/о</t>
        </r>
      </text>
    </comment>
    <comment ref="B575" authorId="2">
      <text>
        <r>
          <rPr>
            <b/>
            <sz val="12"/>
            <rFont val="Tahoma"/>
            <family val="2"/>
          </rPr>
          <t>40х480х2085мм, 40х310х1265мм. Фото 27.11.18.</t>
        </r>
      </text>
    </comment>
    <comment ref="H619" authorId="2">
      <text>
        <r>
          <rPr>
            <b/>
            <sz val="14"/>
            <rFont val="Tahoma"/>
            <family val="2"/>
          </rPr>
          <t xml:space="preserve">2180мм
L-4460 мм. 16,6 кг. 18.01.19, отбой
L-4900 мм. 17,8 кг. 18.01.19, отбой
</t>
        </r>
      </text>
    </comment>
    <comment ref="H625" authorId="2">
      <text>
        <r>
          <rPr>
            <b/>
            <sz val="14"/>
            <rFont val="Tahoma"/>
            <family val="2"/>
          </rPr>
          <t>17кг-610мм, 23,2кг-870мм, 26кг-980мм,  23,8кг-905мм, 24,6кг-930мм, 
L - 930мм. От 20.12.18</t>
        </r>
      </text>
    </comment>
    <comment ref="B582" authorId="2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H627" authorId="2">
      <text>
        <r>
          <rPr>
            <b/>
            <sz val="14"/>
            <rFont val="Tahoma"/>
            <family val="2"/>
          </rPr>
          <t xml:space="preserve">L-480 мм - 66 кг от 17.06.2019г. </t>
        </r>
      </text>
    </comment>
    <comment ref="B584" authorId="2">
      <text>
        <r>
          <rPr>
            <b/>
            <sz val="14"/>
            <rFont val="Tahoma"/>
            <family val="2"/>
          </rPr>
          <t>Вес листа 11 кг</t>
        </r>
      </text>
    </comment>
    <comment ref="B589" authorId="1">
      <text>
        <r>
          <rPr>
            <b/>
            <sz val="12"/>
            <rFont val="Tahoma"/>
            <family val="2"/>
          </rPr>
          <t>1лист- август, вес  жду</t>
        </r>
      </text>
    </comment>
    <comment ref="H632" authorId="2">
      <text>
        <r>
          <rPr>
            <b/>
            <sz val="11"/>
            <rFont val="Tahoma"/>
            <family val="2"/>
          </rPr>
          <t xml:space="preserve"> 18,4 кг. на 27.03.2019</t>
        </r>
      </text>
    </comment>
    <comment ref="H633" authorId="2">
      <text>
        <r>
          <rPr>
            <b/>
            <sz val="14"/>
            <rFont val="Tahoma"/>
            <family val="2"/>
          </rPr>
          <t>296 кг+ 380 кг новая целая катушка от 21.03.2019г.</t>
        </r>
      </text>
    </comment>
    <comment ref="H635" authorId="2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B601" authorId="2">
      <text>
        <r>
          <rPr>
            <b/>
            <sz val="14"/>
            <rFont val="Tahoma"/>
            <family val="2"/>
          </rPr>
          <t>L -2-3 м</t>
        </r>
      </text>
    </comment>
    <comment ref="B603" authorId="2">
      <text>
        <r>
          <rPr>
            <b/>
            <sz val="14"/>
            <rFont val="Tahoma"/>
            <family val="2"/>
          </rPr>
          <t>L -1850</t>
        </r>
      </text>
    </comment>
    <comment ref="B604" authorId="2">
      <text>
        <r>
          <rPr>
            <b/>
            <sz val="14"/>
            <rFont val="Tahoma"/>
            <family val="2"/>
          </rPr>
          <t xml:space="preserve">L - 800-1700 мм. на 21.08.2019г. </t>
        </r>
      </text>
    </comment>
    <comment ref="H638" authorId="2">
      <text>
        <r>
          <rPr>
            <b/>
            <sz val="12"/>
            <rFont val="Tahoma"/>
            <family val="2"/>
          </rPr>
          <t>1бухта</t>
        </r>
      </text>
    </comment>
    <comment ref="B606" authorId="2">
      <text>
        <r>
          <rPr>
            <b/>
            <sz val="14"/>
            <rFont val="Tahoma"/>
            <family val="2"/>
          </rPr>
          <t>L -3030 мм</t>
        </r>
      </text>
    </comment>
    <comment ref="B610" authorId="2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H435" authorId="3">
      <text>
        <r>
          <rPr>
            <b/>
            <sz val="14"/>
            <rFont val="Tahoma"/>
            <family val="2"/>
          </rPr>
          <t>+27 кг+30 кг</t>
        </r>
      </text>
    </comment>
    <comment ref="B648" authorId="2">
      <text>
        <r>
          <rPr>
            <b/>
            <sz val="12"/>
            <rFont val="Tahoma"/>
            <family val="2"/>
          </rPr>
          <t>11шт</t>
        </r>
      </text>
    </comment>
    <comment ref="B612" authorId="2">
      <text>
        <r>
          <rPr>
            <b/>
            <sz val="14"/>
            <rFont val="Tahoma"/>
            <family val="2"/>
          </rPr>
          <t xml:space="preserve">7,2 кг., 11,8 кг, бухточки от 10.09.2019г. </t>
        </r>
      </text>
    </comment>
    <comment ref="B654" authorId="2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B621" authorId="2">
      <text>
        <r>
          <rPr>
            <b/>
            <sz val="14"/>
            <rFont val="Tahoma"/>
            <family val="2"/>
          </rPr>
          <t>в каташках по 10 кг</t>
        </r>
      </text>
    </comment>
    <comment ref="B623" authorId="1">
      <text>
        <r>
          <rPr>
            <b/>
            <sz val="14"/>
            <rFont val="Tahoma"/>
            <family val="2"/>
          </rPr>
          <t>в бухтах</t>
        </r>
      </text>
    </comment>
    <comment ref="B663" authorId="2">
      <text>
        <r>
          <rPr>
            <b/>
            <sz val="14"/>
            <rFont val="Tahoma"/>
            <family val="2"/>
          </rPr>
          <t>в погонных метрах</t>
        </r>
      </text>
    </comment>
    <comment ref="B664" authorId="2">
      <text>
        <r>
          <rPr>
            <b/>
            <sz val="14"/>
            <rFont val="Tahoma"/>
            <family val="2"/>
          </rPr>
          <t>L-325мм</t>
        </r>
      </text>
    </comment>
    <comment ref="B627" authorId="2">
      <text>
        <r>
          <rPr>
            <b/>
            <sz val="12"/>
            <rFont val="Tahoma"/>
            <family val="2"/>
          </rPr>
          <t xml:space="preserve">вес 1 бухты 25  кг., всего две шт. </t>
        </r>
      </text>
    </comment>
    <comment ref="B628" authorId="2">
      <text>
        <r>
          <rPr>
            <b/>
            <sz val="12"/>
            <rFont val="Tahoma"/>
            <family val="2"/>
          </rPr>
          <t xml:space="preserve">твердая Р 21.06.18,
14.03.2019г.(шильдик)-33 кг., 1 бухта.
14.03.2019г.(шильдик)-38 кг., 1 бухта.
</t>
        </r>
      </text>
    </comment>
    <comment ref="B670" authorId="0">
      <text>
        <r>
          <rPr>
            <b/>
            <sz val="12"/>
            <rFont val="Tahoma"/>
            <family val="2"/>
          </rPr>
          <t>L - 1460 мм</t>
        </r>
      </text>
    </comment>
    <comment ref="B629" authorId="2">
      <text>
        <r>
          <rPr>
            <b/>
            <sz val="11"/>
            <rFont val="Tahoma"/>
            <family val="2"/>
          </rPr>
          <t>твердая, 31,6 кг+15,6 +15,2 +28,6 +170 кг +17бухт-506кг, 32,2+36,6+34,8+32,6+33,2+30,8+38+33,4+34,4+32+37,2+31+34,2+34,8.           От 01.10.18 40,8кг; 33,8кг; 35,2кг; 33,6кг; 35,4кг; 34,2кг; 32,4кг; 33,4кг.
14.03.2019г. - 29 кг. (шильдик), 1 бухта,
14.03.2019г. - 32 кг. (шильдик), 1 бухта,
14.03.2019г. - 35 кг. (шильдик), 1 бухта,
14.03.2019г. - 20,8 кг. (шильдик), 1 бухта,
14.03.2019г. - 37,6 кг. (шильдик), 1 кусковая бухта,
14.03.2019г. - 25,2 кг. (шильдик), 1 бухта,
14.03.2019г. - 34,6 кг. (шильдик), 1 бухта</t>
        </r>
      </text>
    </comment>
    <comment ref="B672" authorId="0">
      <text>
        <r>
          <rPr>
            <b/>
            <sz val="12"/>
            <rFont val="Tahoma"/>
            <family val="2"/>
          </rPr>
          <t xml:space="preserve">L - 3050 мм., - 10,6 кг. 23 прутка, от 29.05.2019г. Ровные.
</t>
        </r>
      </text>
    </comment>
    <comment ref="B630" authorId="2">
      <text>
        <r>
          <rPr>
            <b/>
            <sz val="14"/>
            <rFont val="Tahoma"/>
            <family val="2"/>
          </rPr>
          <t>30кг, 35кг, 30кг, 39,8кг</t>
        </r>
      </text>
    </comment>
    <comment ref="B674" authorId="0">
      <text>
        <r>
          <rPr>
            <b/>
            <sz val="12"/>
            <rFont val="Tahoma"/>
            <family val="2"/>
          </rPr>
          <t>L - 6060 мм</t>
        </r>
      </text>
    </comment>
    <comment ref="B631" authorId="2">
      <text>
        <r>
          <rPr>
            <b/>
            <sz val="12"/>
            <rFont val="Tahoma"/>
            <family val="2"/>
          </rPr>
          <t xml:space="preserve">35,4кг, 36кг, 28кг, 30,8кг, 4бухты 140кг 01.07.18., от 01.08.18.-24,6кг, 36,8кг, 36,4кг, 34,6кг, 32,8кг.                                   От 01.10.18. 32,8кг; 35,2кг; 36,4кг; 36кг; 39,4кг; 36,4кг. </t>
        </r>
      </text>
    </comment>
    <comment ref="B676" authorId="0">
      <text>
        <r>
          <rPr>
            <b/>
            <sz val="12"/>
            <rFont val="Tahoma"/>
            <family val="2"/>
          </rPr>
          <t>L - 1860 мм</t>
        </r>
      </text>
    </comment>
    <comment ref="H536" authorId="1">
      <text>
        <r>
          <rPr>
            <sz val="12"/>
            <rFont val="Tahoma"/>
            <family val="2"/>
          </rPr>
          <t>Окисленный</t>
        </r>
      </text>
    </comment>
    <comment ref="B678" authorId="2">
      <text>
        <r>
          <rPr>
            <b/>
            <sz val="14"/>
            <rFont val="Tahoma"/>
            <family val="2"/>
          </rPr>
          <t>L  - 1660 мм</t>
        </r>
      </text>
    </comment>
    <comment ref="H545" authorId="2">
      <text>
        <r>
          <rPr>
            <b/>
            <sz val="14"/>
            <rFont val="Tahoma"/>
            <family val="2"/>
          </rPr>
          <t>L -3015 мм</t>
        </r>
      </text>
    </comment>
    <comment ref="H546" authorId="2">
      <text>
        <r>
          <rPr>
            <b/>
            <sz val="14"/>
            <rFont val="Tahoma"/>
            <family val="2"/>
          </rPr>
          <t>L -4-4,4 м 78кг+52,2</t>
        </r>
      </text>
    </comment>
    <comment ref="H547" authorId="2">
      <text>
        <r>
          <rPr>
            <b/>
            <sz val="14"/>
            <rFont val="Tahoma"/>
            <family val="2"/>
          </rPr>
          <t>L - 3000-4400 мм</t>
        </r>
      </text>
    </comment>
    <comment ref="H548" authorId="2">
      <text>
        <r>
          <rPr>
            <b/>
            <sz val="14"/>
            <rFont val="Tahoma"/>
            <family val="2"/>
          </rPr>
          <t>L -4000 мм</t>
        </r>
      </text>
    </comment>
    <comment ref="H549" authorId="2">
      <text>
        <r>
          <rPr>
            <b/>
            <sz val="14"/>
            <rFont val="Tahoma"/>
            <family val="2"/>
          </rPr>
          <t xml:space="preserve">L -4120 мм, 4 шт, </t>
        </r>
      </text>
    </comment>
    <comment ref="H550" authorId="2">
      <text>
        <r>
          <rPr>
            <b/>
            <sz val="14"/>
            <rFont val="Tahoma"/>
            <family val="2"/>
          </rPr>
          <t>L -3010 мм</t>
        </r>
      </text>
    </comment>
    <comment ref="H551" authorId="2">
      <text>
        <r>
          <rPr>
            <b/>
            <sz val="14"/>
            <rFont val="Tahoma"/>
            <family val="2"/>
          </rPr>
          <t>L -4045 мм 725 кг +235</t>
        </r>
      </text>
    </comment>
    <comment ref="B683" authorId="2">
      <text>
        <r>
          <rPr>
            <b/>
            <sz val="12"/>
            <rFont val="Tahoma"/>
            <family val="2"/>
          </rPr>
          <t>3000-4500мм</t>
        </r>
      </text>
    </comment>
    <comment ref="H552" authorId="2">
      <text>
        <r>
          <rPr>
            <b/>
            <sz val="14"/>
            <rFont val="Tahoma"/>
            <family val="2"/>
          </rPr>
          <t>L -3000 мм</t>
        </r>
      </text>
    </comment>
    <comment ref="B684" authorId="0">
      <text>
        <r>
          <rPr>
            <b/>
            <sz val="14"/>
            <rFont val="Tahoma"/>
            <family val="2"/>
          </rPr>
          <t xml:space="preserve">L-1870 мм- 96 кг
</t>
        </r>
      </text>
    </comment>
    <comment ref="B685" authorId="0">
      <text>
        <r>
          <rPr>
            <b/>
            <sz val="14"/>
            <rFont val="Tahoma"/>
            <family val="2"/>
          </rPr>
          <t xml:space="preserve">3900-6000мм
</t>
        </r>
      </text>
    </comment>
    <comment ref="H553" authorId="2">
      <text>
        <r>
          <rPr>
            <b/>
            <sz val="14"/>
            <rFont val="Tahoma"/>
            <family val="2"/>
          </rPr>
          <t>L -4000 мм</t>
        </r>
      </text>
    </comment>
    <comment ref="H555" authorId="2">
      <text>
        <r>
          <rPr>
            <b/>
            <sz val="14"/>
            <rFont val="Tahoma"/>
            <family val="2"/>
          </rPr>
          <t>L -1700 - 3030 мм</t>
        </r>
      </text>
    </comment>
    <comment ref="B687" authorId="0">
      <text>
        <r>
          <rPr>
            <b/>
            <sz val="14"/>
            <rFont val="Tahoma"/>
            <family val="2"/>
          </rPr>
          <t>L-3775 мм</t>
        </r>
      </text>
    </comment>
    <comment ref="H556" authorId="2">
      <text>
        <r>
          <rPr>
            <b/>
            <sz val="14"/>
            <rFont val="Tahoma"/>
            <family val="2"/>
          </rPr>
          <t>L -2000 мм</t>
        </r>
      </text>
    </comment>
    <comment ref="B688" authorId="0">
      <text>
        <r>
          <rPr>
            <b/>
            <sz val="14"/>
            <rFont val="Tahoma"/>
            <family val="2"/>
          </rPr>
          <t xml:space="preserve">L-1630 мм
</t>
        </r>
      </text>
    </comment>
    <comment ref="H557" authorId="2">
      <text>
        <r>
          <rPr>
            <b/>
            <sz val="14"/>
            <rFont val="Tahoma"/>
            <family val="2"/>
          </rPr>
          <t>L -3010 мм</t>
        </r>
      </text>
    </comment>
    <comment ref="H558" authorId="2">
      <text>
        <r>
          <rPr>
            <b/>
            <sz val="14"/>
            <rFont val="Tahoma"/>
            <family val="2"/>
          </rPr>
          <t>L -2700 мм</t>
        </r>
      </text>
    </comment>
    <comment ref="H559" authorId="2">
      <text>
        <r>
          <rPr>
            <b/>
            <sz val="14"/>
            <rFont val="Tahoma"/>
            <family val="2"/>
          </rPr>
          <t>L -1410-1830 мм</t>
        </r>
      </text>
    </comment>
    <comment ref="B692" authorId="0">
      <text>
        <r>
          <rPr>
            <b/>
            <sz val="14"/>
            <rFont val="Tahoma"/>
            <family val="2"/>
          </rPr>
          <t>L-1430 мм</t>
        </r>
      </text>
    </comment>
    <comment ref="B693" authorId="2">
      <text>
        <r>
          <rPr>
            <b/>
            <sz val="12"/>
            <rFont val="Tahoma"/>
            <family val="2"/>
          </rPr>
          <t>+114кг-2340мм</t>
        </r>
      </text>
    </comment>
    <comment ref="B694" authorId="0">
      <text>
        <r>
          <rPr>
            <b/>
            <sz val="14"/>
            <rFont val="Tahoma"/>
            <family val="2"/>
          </rPr>
          <t>L - 6130мм</t>
        </r>
      </text>
    </comment>
    <comment ref="B695" authorId="0">
      <text>
        <r>
          <rPr>
            <b/>
            <sz val="14"/>
            <rFont val="Tahoma"/>
            <family val="2"/>
          </rPr>
          <t>L - 3820 мм, +14.11.18. 84кг 3800мм.</t>
        </r>
      </text>
    </comment>
    <comment ref="H576" authorId="2">
      <text>
        <r>
          <rPr>
            <b/>
            <sz val="14"/>
            <rFont val="Tahoma"/>
            <family val="2"/>
          </rPr>
          <t>L  - 4000 мм</t>
        </r>
      </text>
    </comment>
    <comment ref="B696" authorId="2">
      <text>
        <r>
          <rPr>
            <b/>
            <sz val="14"/>
            <rFont val="Tahoma"/>
            <family val="2"/>
          </rPr>
          <t>3500мм</t>
        </r>
      </text>
    </comment>
    <comment ref="B697" authorId="0">
      <text>
        <r>
          <rPr>
            <b/>
            <sz val="14"/>
            <rFont val="Tahoma"/>
            <family val="2"/>
          </rPr>
          <t>1720 мм, 4000мм-274кг от 01.07.18.</t>
        </r>
      </text>
    </comment>
    <comment ref="B699" authorId="0">
      <text>
        <r>
          <rPr>
            <b/>
            <sz val="14"/>
            <rFont val="Tahoma"/>
            <family val="2"/>
          </rPr>
          <t>L- 2650 мм</t>
        </r>
      </text>
    </comment>
    <comment ref="B700" authorId="2">
      <text>
        <r>
          <rPr>
            <b/>
            <sz val="14"/>
            <rFont val="Tahoma"/>
            <family val="2"/>
          </rPr>
          <t>L -4801мм</t>
        </r>
      </text>
    </comment>
    <comment ref="H580" authorId="1">
      <text>
        <r>
          <rPr>
            <b/>
            <sz val="14"/>
            <rFont val="Tahoma"/>
            <family val="2"/>
          </rPr>
          <t>L -3050 мм</t>
        </r>
      </text>
    </comment>
    <comment ref="B701" authorId="2">
      <text>
        <r>
          <rPr>
            <b/>
            <sz val="14"/>
            <rFont val="Tahoma"/>
            <family val="2"/>
          </rPr>
          <t>L -1565мм</t>
        </r>
      </text>
    </comment>
    <comment ref="H581" authorId="1">
      <text>
        <r>
          <rPr>
            <b/>
            <sz val="14"/>
            <rFont val="Tahoma"/>
            <family val="2"/>
          </rPr>
          <t>L -3050 мм</t>
        </r>
      </text>
    </comment>
    <comment ref="H582" authorId="1">
      <text>
        <r>
          <rPr>
            <b/>
            <sz val="14"/>
            <rFont val="Tahoma"/>
            <family val="2"/>
          </rPr>
          <t>L -2800-2шт, 3100-2шт</t>
        </r>
      </text>
    </comment>
    <comment ref="H583" authorId="1">
      <text>
        <r>
          <rPr>
            <b/>
            <sz val="14"/>
            <rFont val="Tahoma"/>
            <family val="2"/>
          </rPr>
          <t>L -6015 мм., вес одного 2,6 кг.</t>
        </r>
      </text>
    </comment>
    <comment ref="B706" authorId="2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H584" authorId="0">
      <text>
        <r>
          <rPr>
            <b/>
            <sz val="14"/>
            <rFont val="Tahoma"/>
            <family val="2"/>
          </rPr>
          <t>L - 4,2 м 95 кг+80 кг</t>
        </r>
      </text>
    </comment>
    <comment ref="H585" authorId="0">
      <text>
        <r>
          <rPr>
            <b/>
            <sz val="14"/>
            <rFont val="Tahoma"/>
            <family val="2"/>
          </rPr>
          <t>L - 4000 мм</t>
        </r>
      </text>
    </comment>
    <comment ref="B707" authorId="1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H586" authorId="0">
      <text>
        <r>
          <rPr>
            <b/>
            <sz val="14"/>
            <rFont val="Tahoma"/>
            <family val="2"/>
          </rPr>
          <t>L - 4230 мм</t>
        </r>
      </text>
    </comment>
    <comment ref="H587" authorId="2">
      <text>
        <r>
          <rPr>
            <b/>
            <sz val="14"/>
            <rFont val="Tahoma"/>
            <family val="2"/>
          </rPr>
          <t>L - 200 мм</t>
        </r>
      </text>
    </comment>
    <comment ref="B709" authorId="2">
      <text>
        <r>
          <rPr>
            <b/>
            <sz val="14"/>
            <rFont val="Tahoma"/>
            <family val="2"/>
          </rPr>
          <t>4030мм</t>
        </r>
      </text>
    </comment>
    <comment ref="H589" authorId="2">
      <text>
        <r>
          <rPr>
            <b/>
            <sz val="14"/>
            <rFont val="Tahoma"/>
            <family val="2"/>
          </rPr>
          <t>_п_-образный 
L -2000 мм</t>
        </r>
      </text>
    </comment>
    <comment ref="B669" authorId="2">
      <text>
        <r>
          <rPr>
            <b/>
            <sz val="12"/>
            <rFont val="Tahoma"/>
            <family val="2"/>
          </rPr>
          <t>5100мм</t>
        </r>
      </text>
    </comment>
    <comment ref="H590" authorId="2">
      <text>
        <r>
          <rPr>
            <b/>
            <sz val="14"/>
            <rFont val="Tahoma"/>
            <family val="2"/>
          </rPr>
          <t>п-образный
L -2000 мм</t>
        </r>
      </text>
    </comment>
    <comment ref="B671" authorId="2">
      <text>
        <r>
          <rPr>
            <b/>
            <sz val="14"/>
            <rFont val="Tahoma"/>
            <family val="2"/>
          </rPr>
          <t>4260мм</t>
        </r>
      </text>
    </comment>
    <comment ref="H591" authorId="2">
      <text>
        <r>
          <rPr>
            <b/>
            <sz val="14"/>
            <rFont val="Tahoma"/>
            <family val="2"/>
          </rPr>
          <t>п-образный
L -2030 мм</t>
        </r>
      </text>
    </comment>
    <comment ref="B710" authorId="2">
      <text>
        <r>
          <rPr>
            <b/>
            <sz val="12"/>
            <rFont val="Tahoma"/>
            <family val="2"/>
          </rPr>
          <t>2660мм</t>
        </r>
      </text>
    </comment>
    <comment ref="H592" authorId="2">
      <text>
        <r>
          <rPr>
            <b/>
            <sz val="14"/>
            <rFont val="Tahoma"/>
            <family val="2"/>
          </rPr>
          <t>п-образный
L -3000 мм</t>
        </r>
      </text>
    </comment>
    <comment ref="B711" authorId="2">
      <text>
        <r>
          <rPr>
            <b/>
            <sz val="12"/>
            <rFont val="Tahoma"/>
            <family val="2"/>
          </rPr>
          <t>4901мм</t>
        </r>
      </text>
    </comment>
    <comment ref="H593" authorId="2">
      <text>
        <r>
          <rPr>
            <b/>
            <sz val="14"/>
            <rFont val="Tahoma"/>
            <family val="2"/>
          </rPr>
          <t>Z-образный
L -2040-3090 мм</t>
        </r>
      </text>
    </comment>
    <comment ref="H218" authorId="1">
      <text>
        <r>
          <rPr>
            <sz val="14"/>
            <rFont val="Tahoma"/>
            <family val="2"/>
          </rPr>
          <t>3м</t>
        </r>
      </text>
    </comment>
    <comment ref="B649" authorId="2">
      <text>
        <r>
          <rPr>
            <sz val="12"/>
            <rFont val="Tahoma"/>
            <family val="2"/>
          </rPr>
          <t>+15кг от 01.09.18</t>
        </r>
      </text>
    </comment>
    <comment ref="B650" authorId="2">
      <text>
        <r>
          <rPr>
            <b/>
            <sz val="12"/>
            <rFont val="Tahoma"/>
            <family val="2"/>
          </rPr>
          <t xml:space="preserve">17кг, 18,8кг, 9,6кг, 13,6кг, 17,4кг, 12кг, 16,4кг, 14,6кг, 15,2кг, 16,6кг, 18кг, 7,8кг, 18кг, </t>
        </r>
      </text>
    </comment>
    <comment ref="B651" authorId="2">
      <text>
        <r>
          <rPr>
            <b/>
            <sz val="12"/>
            <rFont val="Tahoma"/>
            <family val="2"/>
          </rPr>
          <t xml:space="preserve">15кг, 20,4кг, 15кг, </t>
        </r>
      </text>
    </comment>
    <comment ref="B13" authorId="2">
      <text>
        <r>
          <rPr>
            <b/>
            <sz val="12"/>
            <rFont val="Tahoma"/>
            <family val="2"/>
          </rPr>
          <t>1125мм</t>
        </r>
      </text>
    </comment>
    <comment ref="B24" authorId="2">
      <text>
        <r>
          <rPr>
            <b/>
            <sz val="12"/>
            <rFont val="Tahoma"/>
            <family val="2"/>
          </rPr>
          <t xml:space="preserve">L-2520 мм. 76 кг. от 29.12.2019
L-2380 мм. 66 кг. от 29.12.2019
</t>
        </r>
      </text>
    </comment>
    <comment ref="H199" authorId="6">
      <text>
        <r>
          <rPr>
            <b/>
            <sz val="14"/>
            <rFont val="Tahoma"/>
            <family val="2"/>
          </rPr>
          <t>3900мм</t>
        </r>
      </text>
    </comment>
    <comment ref="B191" authorId="2">
      <text>
        <r>
          <rPr>
            <b/>
            <sz val="12"/>
            <rFont val="Tahoma"/>
            <family val="2"/>
          </rPr>
          <t xml:space="preserve">L- 1280 мм от 27.05.2019г. 
</t>
        </r>
      </text>
    </comment>
    <comment ref="H514" authorId="2">
      <text>
        <r>
          <rPr>
            <b/>
            <sz val="12"/>
            <rFont val="Tahoma"/>
            <family val="2"/>
          </rPr>
          <t xml:space="preserve">20кг-1800мм,  15,6кг-1330мм,
16кг-1340мм, 18кг-1560мм, 15,6кг-1330мм, 16кг-1340мм, 16кг-1330мм, 19кг-1570мм, 16,8кг-1360мм, 19кг-1570мм, 15кг-1280мм, 17,6кг-1440мм,  16,6кг-1380мм, 10кг-770мм,   </t>
        </r>
      </text>
    </comment>
    <comment ref="H517" authorId="2">
      <text>
        <r>
          <rPr>
            <b/>
            <sz val="12"/>
            <rFont val="Tahoma"/>
            <family val="2"/>
          </rPr>
          <t>1630мм-40кг, 1375мм-34кг, 1510мм-36кг, 1505мм-36кг, 1390мм-34кг,</t>
        </r>
      </text>
    </comment>
    <comment ref="B43" authorId="2">
      <text>
        <r>
          <rPr>
            <b/>
            <sz val="12"/>
            <rFont val="Tahoma"/>
            <family val="2"/>
          </rPr>
          <t>1290мм</t>
        </r>
      </text>
    </comment>
    <comment ref="B42" authorId="2">
      <text>
        <r>
          <rPr>
            <b/>
            <sz val="12"/>
            <rFont val="Tahoma"/>
            <family val="2"/>
          </rPr>
          <t xml:space="preserve">78кг-1380мм, 80кг-1380мм, 81кг-1380мм, </t>
        </r>
      </text>
    </comment>
    <comment ref="B315" authorId="2">
      <text>
        <r>
          <rPr>
            <b/>
            <sz val="14"/>
            <rFont val="Tahoma"/>
            <family val="2"/>
          </rPr>
          <t>L от 1000 мм</t>
        </r>
      </text>
    </comment>
    <comment ref="H458" authorId="2">
      <text>
        <r>
          <rPr>
            <b/>
            <sz val="12"/>
            <rFont val="Tahoma"/>
            <family val="2"/>
          </rPr>
          <t>0,8кг, 2,8кг, 3,8кг</t>
        </r>
      </text>
    </comment>
    <comment ref="H459" authorId="2">
      <text>
        <r>
          <rPr>
            <b/>
            <sz val="12"/>
            <rFont val="Tahoma"/>
            <family val="2"/>
          </rPr>
          <t>5,4кг, 9,6кг</t>
        </r>
      </text>
    </comment>
    <comment ref="H453" authorId="2">
      <text>
        <r>
          <rPr>
            <b/>
            <sz val="12"/>
            <rFont val="Tahoma"/>
            <family val="2"/>
          </rPr>
          <t>11кг, 10,4кг</t>
        </r>
      </text>
    </comment>
    <comment ref="B103" authorId="2">
      <text>
        <r>
          <rPr>
            <b/>
            <sz val="12"/>
            <rFont val="Tahoma"/>
            <family val="2"/>
          </rPr>
          <t>L-от 1400-1770мм. 29.12.18</t>
        </r>
      </text>
    </comment>
    <comment ref="H612" authorId="2">
      <text>
        <r>
          <rPr>
            <b/>
            <sz val="12"/>
            <rFont val="Tahoma"/>
            <family val="2"/>
          </rPr>
          <t xml:space="preserve">279 кг.
L от 2200 до 3000 мм., 26,6 кг. от 29.12.18, 8 шт. обточенные, шильдвик железо,
L-2700 мм., 85 кг. от 29.01.19,  </t>
        </r>
      </text>
    </comment>
    <comment ref="H554" authorId="2">
      <text>
        <r>
          <rPr>
            <b/>
            <sz val="12"/>
            <rFont val="Tahoma"/>
            <family val="2"/>
          </rPr>
          <t>3000-4000мм</t>
        </r>
      </text>
    </comment>
    <comment ref="B67" authorId="2">
      <text>
        <r>
          <rPr>
            <b/>
            <sz val="12"/>
            <rFont val="Tahoma"/>
            <family val="2"/>
          </rPr>
          <t xml:space="preserve">1050мм-106кг, 1060мм-108кг, 910мм-94кг, 920мм-94кг, </t>
        </r>
      </text>
    </comment>
    <comment ref="B698" authorId="2">
      <text>
        <r>
          <rPr>
            <b/>
            <sz val="12"/>
            <rFont val="Tahoma"/>
            <family val="2"/>
          </rPr>
          <t>4015мм</t>
        </r>
      </text>
    </comment>
    <comment ref="B528" authorId="2">
      <text>
        <r>
          <rPr>
            <b/>
            <sz val="12"/>
            <rFont val="Tahoma"/>
            <family val="2"/>
          </rPr>
          <t>от 01.10.18.  3кг 7пач.-21кг, от 15.11.18. 5пач.по 3кг</t>
        </r>
      </text>
    </comment>
    <comment ref="H444" authorId="2">
      <text>
        <r>
          <rPr>
            <b/>
            <sz val="12"/>
            <rFont val="Tahoma"/>
            <family val="2"/>
          </rPr>
          <t>44кг , 60кг бухты</t>
        </r>
      </text>
    </comment>
    <comment ref="B181" authorId="2">
      <text>
        <r>
          <rPr>
            <b/>
            <sz val="12"/>
            <rFont val="Tahoma"/>
            <family val="2"/>
          </rPr>
          <t>1030мм</t>
        </r>
      </text>
    </comment>
    <comment ref="H46" authorId="2">
      <text>
        <r>
          <rPr>
            <b/>
            <sz val="12"/>
            <rFont val="Tahoma"/>
            <family val="2"/>
          </rPr>
          <t>3860мм</t>
        </r>
      </text>
    </comment>
    <comment ref="B38" authorId="2">
      <text>
        <r>
          <rPr>
            <b/>
            <sz val="12"/>
            <rFont val="Tahoma"/>
            <family val="2"/>
          </rPr>
          <t>2775мм</t>
        </r>
      </text>
    </comment>
    <comment ref="H518" authorId="2">
      <text>
        <r>
          <rPr>
            <b/>
            <sz val="12"/>
            <rFont val="Tahoma"/>
            <family val="2"/>
          </rPr>
          <t>1600мм</t>
        </r>
      </text>
    </comment>
    <comment ref="H521" authorId="2">
      <text>
        <r>
          <rPr>
            <b/>
            <sz val="11"/>
            <rFont val="Tahoma"/>
            <family val="2"/>
          </rPr>
          <t>коротышы  8шт по 60см, от 10.10.18-650мм-46кг 660мм-46кг, 1000мм-70кг, от 14.11.18. 980мм-70кг, 980мм-70кг. На 01.04.2019</t>
        </r>
      </text>
    </comment>
    <comment ref="H492" authorId="2">
      <text>
        <r>
          <rPr>
            <b/>
            <sz val="12"/>
            <rFont val="Tahoma"/>
            <family val="2"/>
          </rPr>
          <t xml:space="preserve">1735мм-52кг, </t>
        </r>
      </text>
    </comment>
    <comment ref="H491" authorId="2">
      <text>
        <r>
          <rPr>
            <b/>
            <sz val="12"/>
            <rFont val="Tahoma"/>
            <family val="2"/>
          </rPr>
          <t>150мм-26кг-2шт</t>
        </r>
      </text>
    </comment>
    <comment ref="H639" authorId="2">
      <text>
        <r>
          <rPr>
            <b/>
            <sz val="12"/>
            <rFont val="Tahoma"/>
            <family val="2"/>
          </rPr>
          <t>19,4кг 1лист</t>
        </r>
      </text>
    </comment>
    <comment ref="B661" authorId="2">
      <text>
        <r>
          <rPr>
            <b/>
            <sz val="12"/>
            <rFont val="Tahoma"/>
            <family val="2"/>
          </rPr>
          <t>3200мм</t>
        </r>
      </text>
    </comment>
    <comment ref="H440" authorId="2">
      <text>
        <r>
          <rPr>
            <b/>
            <sz val="12"/>
            <rFont val="Tahoma"/>
            <family val="2"/>
          </rPr>
          <t xml:space="preserve">в бухтах, 90 кг., 91,6 кг., 52,8 кг., 60 кг., 84 кг., </t>
        </r>
      </text>
    </comment>
    <comment ref="H362" authorId="2">
      <text>
        <r>
          <rPr>
            <b/>
            <sz val="12"/>
            <rFont val="Tahoma"/>
            <family val="2"/>
          </rPr>
          <t>вес листа 30,8кг, фото 09.11.18</t>
        </r>
      </text>
    </comment>
    <comment ref="B675" authorId="2">
      <text>
        <r>
          <rPr>
            <b/>
            <sz val="12"/>
            <rFont val="Tahoma"/>
            <family val="2"/>
          </rPr>
          <t>5100мм</t>
        </r>
      </text>
    </comment>
    <comment ref="B702" authorId="2">
      <text>
        <r>
          <rPr>
            <b/>
            <sz val="12"/>
            <rFont val="Tahoma"/>
            <family val="2"/>
          </rPr>
          <t>4120мм</t>
        </r>
      </text>
    </comment>
    <comment ref="B481" authorId="2">
      <text>
        <r>
          <rPr>
            <b/>
            <sz val="12"/>
            <rFont val="Tahoma"/>
            <family val="2"/>
          </rPr>
          <t xml:space="preserve">72кг, 82кг, </t>
        </r>
      </text>
    </comment>
    <comment ref="H354" authorId="2">
      <text>
        <r>
          <rPr>
            <b/>
            <sz val="12"/>
            <rFont val="Tahoma"/>
            <family val="2"/>
          </rPr>
          <t>12,4кг -1лист, 15.11.2018. фото</t>
        </r>
      </text>
    </comment>
    <comment ref="B484" authorId="2">
      <text>
        <r>
          <rPr>
            <b/>
            <sz val="12"/>
            <rFont val="Tahoma"/>
            <family val="2"/>
          </rPr>
          <t>2545мм</t>
        </r>
      </text>
    </comment>
    <comment ref="B189" authorId="2">
      <text>
        <r>
          <rPr>
            <b/>
            <sz val="12"/>
            <rFont val="Tahoma"/>
            <family val="2"/>
          </rPr>
          <t>3160мм</t>
        </r>
      </text>
    </comment>
    <comment ref="H141" authorId="2">
      <text>
        <r>
          <rPr>
            <b/>
            <sz val="12"/>
            <rFont val="Tahoma"/>
            <family val="2"/>
          </rPr>
          <t>4800мм</t>
        </r>
      </text>
    </comment>
    <comment ref="H201" authorId="2">
      <text>
        <r>
          <rPr>
            <b/>
            <sz val="12"/>
            <rFont val="Tahoma"/>
            <family val="2"/>
          </rPr>
          <t>2250мм-ржавенький,  от 20.12.18-2735мм-56кг.</t>
        </r>
      </text>
    </comment>
    <comment ref="H150" authorId="2">
      <text>
        <r>
          <rPr>
            <b/>
            <sz val="12"/>
            <rFont val="Tahoma"/>
            <family val="2"/>
          </rPr>
          <t>3620мм</t>
        </r>
      </text>
    </comment>
    <comment ref="H392" authorId="2">
      <text>
        <r>
          <rPr>
            <b/>
            <sz val="12"/>
            <rFont val="Tahoma"/>
            <family val="2"/>
          </rPr>
          <t>5300мм</t>
        </r>
      </text>
    </comment>
    <comment ref="H594" authorId="2">
      <text>
        <r>
          <rPr>
            <b/>
            <sz val="14"/>
            <rFont val="Tahoma"/>
            <family val="2"/>
          </rPr>
          <t>L-образный
L -3050 мм</t>
        </r>
      </text>
    </comment>
    <comment ref="H117" authorId="2">
      <text>
        <r>
          <rPr>
            <b/>
            <sz val="12"/>
            <rFont val="Tahoma"/>
            <family val="2"/>
          </rPr>
          <t>860мм</t>
        </r>
      </text>
    </comment>
    <comment ref="B29" authorId="3">
      <text>
        <r>
          <rPr>
            <b/>
            <sz val="14"/>
            <rFont val="Tahoma"/>
            <family val="2"/>
          </rPr>
          <t>1680мм</t>
        </r>
      </text>
    </comment>
    <comment ref="H33" authorId="2">
      <text>
        <r>
          <rPr>
            <b/>
            <sz val="12"/>
            <rFont val="Tahoma"/>
            <family val="2"/>
          </rPr>
          <t>2020-2470мм</t>
        </r>
      </text>
    </comment>
    <comment ref="B111" authorId="2">
      <text>
        <r>
          <rPr>
            <b/>
            <sz val="12"/>
            <rFont val="Tahoma"/>
            <family val="2"/>
          </rPr>
          <t>2200мм</t>
        </r>
      </text>
    </comment>
    <comment ref="B112" authorId="2">
      <text>
        <r>
          <rPr>
            <b/>
            <sz val="12"/>
            <rFont val="Tahoma"/>
            <family val="2"/>
          </rPr>
          <t>1800мм</t>
        </r>
      </text>
    </comment>
    <comment ref="B50" authorId="2">
      <text>
        <r>
          <rPr>
            <b/>
            <sz val="12"/>
            <rFont val="Tahoma"/>
            <family val="2"/>
          </rPr>
          <t>3000-4900мм</t>
        </r>
      </text>
    </comment>
    <comment ref="B55" authorId="2">
      <text>
        <r>
          <rPr>
            <b/>
            <sz val="12"/>
            <rFont val="Tahoma"/>
            <family val="2"/>
          </rPr>
          <t>2975мм</t>
        </r>
      </text>
    </comment>
    <comment ref="B54" authorId="2">
      <text>
        <r>
          <rPr>
            <b/>
            <sz val="12"/>
            <rFont val="Tahoma"/>
            <family val="2"/>
          </rPr>
          <t>3150мм, отбоя нет подтверждение марки</t>
        </r>
      </text>
    </comment>
    <comment ref="B497" authorId="2">
      <text>
        <r>
          <rPr>
            <b/>
            <sz val="12"/>
            <rFont val="Tahoma"/>
            <family val="2"/>
          </rPr>
          <t>10листов 1лист 3,2кг</t>
        </r>
      </text>
    </comment>
    <comment ref="B527" authorId="2">
      <text>
        <r>
          <rPr>
            <b/>
            <sz val="12"/>
            <rFont val="Tahoma"/>
            <family val="2"/>
          </rPr>
          <t>3 пач. по 3кг</t>
        </r>
      </text>
    </comment>
    <comment ref="H198" authorId="6">
      <text>
        <r>
          <rPr>
            <b/>
            <sz val="12"/>
            <rFont val="Tahoma"/>
            <family val="2"/>
          </rPr>
          <t>4020мм</t>
        </r>
      </text>
    </comment>
    <comment ref="H203" authorId="1">
      <text>
        <r>
          <rPr>
            <b/>
            <sz val="12"/>
            <rFont val="Tahoma"/>
            <family val="2"/>
          </rPr>
          <t>362 кг -4-4,5м +120 кг  + 122 кг +85 кг - поступление в апреле, + 122кг 15.11.18.</t>
        </r>
      </text>
    </comment>
    <comment ref="B307" authorId="0">
      <text>
        <r>
          <rPr>
            <b/>
            <sz val="14"/>
            <rFont val="Tahoma"/>
            <family val="2"/>
          </rPr>
          <t>L-2800 мм</t>
        </r>
      </text>
    </comment>
    <comment ref="B306" authorId="0">
      <text>
        <r>
          <rPr>
            <b/>
            <sz val="14"/>
            <rFont val="Tahoma"/>
            <family val="2"/>
          </rPr>
          <t>L-2800 мм</t>
        </r>
      </text>
    </comment>
    <comment ref="B305" authorId="0">
      <text>
        <r>
          <rPr>
            <b/>
            <sz val="14"/>
            <rFont val="Tahoma"/>
            <family val="2"/>
          </rPr>
          <t>L-3000 мм</t>
        </r>
      </text>
    </comment>
    <comment ref="B301" authorId="0">
      <text>
        <r>
          <rPr>
            <b/>
            <sz val="14"/>
            <rFont val="Tahoma"/>
            <family val="2"/>
          </rPr>
          <t>L-2045 мм</t>
        </r>
      </text>
    </comment>
    <comment ref="B292" authorId="1">
      <text>
        <r>
          <rPr>
            <b/>
            <sz val="14"/>
            <rFont val="Tahoma"/>
            <family val="2"/>
          </rPr>
          <t>L - 2600 мм</t>
        </r>
      </text>
    </comment>
    <comment ref="B291" authorId="2">
      <text>
        <r>
          <rPr>
            <b/>
            <sz val="12"/>
            <rFont val="Tahoma"/>
            <family val="2"/>
          </rPr>
          <t>3шт по 4000мм</t>
        </r>
      </text>
    </comment>
    <comment ref="B275" authorId="0">
      <text>
        <r>
          <rPr>
            <b/>
            <sz val="14"/>
            <rFont val="Tahoma"/>
            <family val="2"/>
          </rPr>
          <t xml:space="preserve">L - 1690 мм </t>
        </r>
      </text>
    </comment>
    <comment ref="B274" authorId="0">
      <text>
        <r>
          <rPr>
            <b/>
            <sz val="14"/>
            <rFont val="Tahoma"/>
            <family val="2"/>
          </rPr>
          <t>L - 3670 мм</t>
        </r>
      </text>
    </comment>
    <comment ref="B272" authorId="0">
      <text>
        <r>
          <rPr>
            <b/>
            <sz val="14"/>
            <rFont val="Tahoma"/>
            <family val="2"/>
          </rPr>
          <t xml:space="preserve">L - 2040 мм </t>
        </r>
      </text>
    </comment>
    <comment ref="B271" authorId="2">
      <text>
        <r>
          <rPr>
            <b/>
            <sz val="14"/>
            <rFont val="Tahoma"/>
            <family val="2"/>
          </rPr>
          <t>L - 3200 мм</t>
        </r>
      </text>
    </comment>
    <comment ref="B270" authorId="2">
      <text>
        <r>
          <rPr>
            <b/>
            <sz val="12"/>
            <rFont val="Tahoma"/>
            <family val="2"/>
          </rPr>
          <t>2035мм</t>
        </r>
      </text>
    </comment>
    <comment ref="B269" authorId="2">
      <text>
        <r>
          <rPr>
            <b/>
            <sz val="14"/>
            <rFont val="Tahoma"/>
            <family val="2"/>
          </rPr>
          <t>L - 1450 мм</t>
        </r>
      </text>
    </comment>
    <comment ref="B267" authorId="1">
      <text>
        <r>
          <rPr>
            <sz val="12"/>
            <rFont val="Tahoma"/>
            <family val="2"/>
          </rPr>
          <t>690кг-4,98м, 1156кг-4,08м; 4,3м</t>
        </r>
      </text>
    </comment>
    <comment ref="B266" authorId="2">
      <text>
        <r>
          <rPr>
            <b/>
            <sz val="14"/>
            <rFont val="Tahoma"/>
            <family val="2"/>
          </rPr>
          <t>2280 мм</t>
        </r>
      </text>
    </comment>
    <comment ref="B265" authorId="1">
      <text>
        <r>
          <rPr>
            <sz val="14"/>
            <rFont val="Tahoma"/>
            <family val="2"/>
          </rPr>
          <t xml:space="preserve"> 1,6м, 1,8 м, 1,9 м
 </t>
        </r>
      </text>
    </comment>
    <comment ref="B263" authorId="2">
      <text>
        <r>
          <rPr>
            <b/>
            <sz val="12"/>
            <rFont val="Tahoma"/>
            <family val="2"/>
          </rPr>
          <t>181кг2975мм, 184кг 3000мм- 00.08.18- у обеих плавка 30528СШ</t>
        </r>
      </text>
    </comment>
    <comment ref="B262" authorId="2">
      <text>
        <r>
          <rPr>
            <b/>
            <sz val="12"/>
            <rFont val="Tahoma"/>
            <family val="2"/>
          </rPr>
          <t>3шт одинаковые плавки 7073СШ , 1700мм, 1660мм, 1600мм, вес по теории 144 кг</t>
        </r>
      </text>
    </comment>
    <comment ref="B260" authorId="2">
      <text>
        <r>
          <rPr>
            <b/>
            <sz val="14"/>
            <rFont val="Tahoma"/>
            <family val="2"/>
          </rPr>
          <t>3050 мм</t>
        </r>
      </text>
    </comment>
    <comment ref="B259" authorId="2">
      <text>
        <r>
          <rPr>
            <b/>
            <sz val="14"/>
            <rFont val="Times New Roman"/>
            <family val="1"/>
          </rPr>
          <t xml:space="preserve">212 кг+ 105кг - приход сентябрь
L-3940 мм - 74 кг., 1 шт., от 29.05.219г. х/нализ № 20.05.2019г. </t>
        </r>
      </text>
    </comment>
    <comment ref="B258" authorId="1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255" authorId="2">
      <text>
        <r>
          <rPr>
            <b/>
            <sz val="12"/>
            <rFont val="Tahoma"/>
            <family val="2"/>
          </rPr>
          <t>31кг, 26кг</t>
        </r>
      </text>
    </comment>
    <comment ref="B251" authorId="2">
      <text>
        <r>
          <rPr>
            <b/>
            <sz val="14"/>
            <rFont val="Tahoma"/>
            <family val="2"/>
          </rPr>
          <t>L-4300мм -1шт</t>
        </r>
      </text>
    </comment>
    <comment ref="B248" authorId="1">
      <text>
        <r>
          <rPr>
            <sz val="12"/>
            <rFont val="Tahoma"/>
            <family val="2"/>
          </rPr>
          <t>2,9м</t>
        </r>
      </text>
    </comment>
    <comment ref="B240" authorId="0">
      <text>
        <r>
          <rPr>
            <b/>
            <sz val="16"/>
            <rFont val="Tahoma"/>
            <family val="2"/>
          </rPr>
          <t>L - 3000 мм</t>
        </r>
      </text>
    </comment>
    <comment ref="B238" authorId="0">
      <text>
        <r>
          <rPr>
            <b/>
            <sz val="14"/>
            <rFont val="Tahoma"/>
            <family val="2"/>
          </rPr>
          <t>L - 2850 мм</t>
        </r>
      </text>
    </comment>
    <comment ref="B237" authorId="0">
      <text>
        <r>
          <rPr>
            <b/>
            <sz val="14"/>
            <rFont val="Tahoma"/>
            <family val="2"/>
          </rPr>
          <t>L - 1500 мм</t>
        </r>
      </text>
    </comment>
    <comment ref="B235" authorId="2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B228" authorId="6">
      <text>
        <r>
          <rPr>
            <b/>
            <sz val="14"/>
            <rFont val="Tahoma"/>
            <family val="2"/>
          </rPr>
          <t xml:space="preserve"> L - 1250 мм</t>
        </r>
      </text>
    </comment>
    <comment ref="B227" authorId="6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B226" authorId="6">
      <text>
        <r>
          <rPr>
            <b/>
            <sz val="14"/>
            <rFont val="Tahoma"/>
            <family val="2"/>
          </rPr>
          <t>L -2050 мм</t>
        </r>
      </text>
    </comment>
    <comment ref="B225" authorId="6">
      <text>
        <r>
          <rPr>
            <b/>
            <sz val="14"/>
            <rFont val="Tahoma"/>
            <family val="2"/>
          </rPr>
          <t xml:space="preserve">L -3280 мм -58 кг +
L -3265 мм -58 кг +
L -3280 мм -58 кг </t>
        </r>
      </text>
    </comment>
    <comment ref="B224" authorId="6">
      <text>
        <r>
          <rPr>
            <b/>
            <sz val="14"/>
            <rFont val="Tahoma"/>
            <family val="2"/>
          </rPr>
          <t xml:space="preserve">L -3270 мм -58 кг., 2 
</t>
        </r>
      </text>
    </comment>
    <comment ref="B223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мм., отбоя нет.</t>
        </r>
      </text>
    </comment>
    <comment ref="B222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B221" authorId="1">
      <text>
        <r>
          <rPr>
            <b/>
            <sz val="12"/>
            <rFont val="Tahoma"/>
            <family val="2"/>
          </rPr>
          <t>3220мм</t>
        </r>
      </text>
    </comment>
    <comment ref="B220" authorId="2">
      <text>
        <r>
          <rPr>
            <b/>
            <sz val="12"/>
            <rFont val="Tahoma"/>
            <family val="2"/>
          </rPr>
          <t>3480мм</t>
        </r>
      </text>
    </comment>
    <comment ref="B218" authorId="0">
      <text>
        <r>
          <rPr>
            <b/>
            <sz val="14"/>
            <rFont val="Tahoma"/>
            <family val="2"/>
          </rPr>
          <t>L-3090 мм - 60 кг</t>
        </r>
      </text>
    </comment>
    <comment ref="B216" authorId="1">
      <text>
        <r>
          <rPr>
            <sz val="12"/>
            <rFont val="Tahoma"/>
            <family val="2"/>
          </rPr>
          <t>3,2м</t>
        </r>
      </text>
    </comment>
    <comment ref="H211" authorId="1">
      <text>
        <r>
          <rPr>
            <sz val="12"/>
            <rFont val="Tahoma"/>
            <family val="2"/>
          </rPr>
          <t>2,47м</t>
        </r>
      </text>
    </comment>
    <comment ref="H209" authorId="1">
      <text>
        <r>
          <rPr>
            <sz val="12"/>
            <rFont val="Tahoma"/>
            <family val="2"/>
          </rPr>
          <t>3,5м</t>
        </r>
      </text>
    </comment>
    <comment ref="H208" authorId="1">
      <text>
        <r>
          <rPr>
            <sz val="12"/>
            <rFont val="Tahoma"/>
            <family val="2"/>
          </rPr>
          <t>2,68м</t>
        </r>
      </text>
    </comment>
    <comment ref="H205" authorId="2">
      <text>
        <r>
          <rPr>
            <b/>
            <sz val="12"/>
            <rFont val="Tahoma"/>
            <family val="2"/>
          </rPr>
          <t>3760мм-184кг, 3540мм-176кг, , 3310мм-162кг,</t>
        </r>
      </text>
    </comment>
    <comment ref="H204" authorId="2">
      <text>
        <r>
          <rPr>
            <b/>
            <sz val="12"/>
            <rFont val="Tahoma"/>
            <family val="2"/>
          </rPr>
          <t xml:space="preserve">3760мм-184кг, 4040мм-200кг  от 16.08.19., 
L- </t>
        </r>
      </text>
    </comment>
    <comment ref="B217" authorId="0">
      <text>
        <r>
          <rPr>
            <b/>
            <sz val="12"/>
            <rFont val="Tahoma"/>
            <family val="2"/>
          </rPr>
          <t>3440мм, 1041мм.</t>
        </r>
      </text>
    </comment>
    <comment ref="B679" authorId="2">
      <text>
        <r>
          <rPr>
            <b/>
            <sz val="12"/>
            <rFont val="Tahoma"/>
            <family val="2"/>
          </rPr>
          <t>3000мм</t>
        </r>
      </text>
    </comment>
    <comment ref="B667" authorId="2">
      <text>
        <r>
          <rPr>
            <b/>
            <sz val="12"/>
            <rFont val="Tahoma"/>
            <family val="2"/>
          </rPr>
          <t>5500мм</t>
        </r>
      </text>
    </comment>
    <comment ref="H154" authorId="2">
      <text>
        <r>
          <rPr>
            <b/>
            <sz val="12"/>
            <rFont val="Tahoma"/>
            <family val="2"/>
          </rPr>
          <t xml:space="preserve">3230мм
L-2500 мм- 19,6 кг. от 10.07.2019г.  </t>
        </r>
      </text>
    </comment>
    <comment ref="H188" authorId="0">
      <text>
        <r>
          <rPr>
            <b/>
            <sz val="14"/>
            <rFont val="Tahoma"/>
            <family val="2"/>
          </rPr>
          <t>L - 3515 мм</t>
        </r>
      </text>
    </comment>
    <comment ref="H187" authorId="0">
      <text>
        <r>
          <rPr>
            <b/>
            <sz val="14"/>
            <rFont val="Tahoma"/>
            <family val="2"/>
          </rPr>
          <t>L - 2510 мм</t>
        </r>
      </text>
    </comment>
    <comment ref="H186" authorId="0">
      <text>
        <r>
          <rPr>
            <b/>
            <sz val="14"/>
            <rFont val="Tahoma"/>
            <family val="2"/>
          </rPr>
          <t>L-3320 мм</t>
        </r>
      </text>
    </comment>
    <comment ref="H185" authorId="0">
      <text>
        <r>
          <rPr>
            <b/>
            <sz val="14"/>
            <rFont val="Tahoma"/>
            <family val="2"/>
          </rPr>
          <t>L-3575 мм</t>
        </r>
      </text>
    </comment>
    <comment ref="H184" authorId="0">
      <text>
        <r>
          <rPr>
            <b/>
            <sz val="11"/>
            <rFont val="Tahoma"/>
            <family val="2"/>
          </rPr>
          <t>L-2840 мм., на 04.09.2019г. 72 кг</t>
        </r>
      </text>
    </comment>
    <comment ref="H183" authorId="0">
      <text>
        <r>
          <rPr>
            <b/>
            <sz val="14"/>
            <rFont val="Tahoma"/>
            <family val="2"/>
          </rPr>
          <t>L-1400 мм</t>
        </r>
      </text>
    </comment>
    <comment ref="H179" authorId="2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H176" authorId="2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173" authorId="0">
      <text>
        <r>
          <rPr>
            <b/>
            <sz val="14"/>
            <rFont val="Tahoma"/>
            <family val="2"/>
          </rPr>
          <t xml:space="preserve">L-1950 мм -171 кг., 1 шт от 29.05.2019г. 
</t>
        </r>
      </text>
    </comment>
    <comment ref="H171" authorId="2">
      <text>
        <r>
          <rPr>
            <b/>
            <sz val="12"/>
            <rFont val="Tahoma"/>
            <family val="2"/>
          </rPr>
          <t>4890мм</t>
        </r>
      </text>
    </comment>
    <comment ref="H170" authorId="0">
      <text>
        <r>
          <rPr>
            <b/>
            <sz val="14"/>
            <rFont val="Tahoma"/>
            <family val="2"/>
          </rPr>
          <t>L-2960 мм</t>
        </r>
      </text>
    </comment>
    <comment ref="H169" authorId="0">
      <text>
        <r>
          <rPr>
            <b/>
            <sz val="14"/>
            <rFont val="Tahoma"/>
            <family val="2"/>
          </rPr>
          <t>L-1980 мм</t>
        </r>
      </text>
    </comment>
    <comment ref="H168" authorId="0">
      <text>
        <r>
          <rPr>
            <b/>
            <sz val="14"/>
            <rFont val="Tahoma"/>
            <family val="2"/>
          </rPr>
          <t>L-1370 мм</t>
        </r>
      </text>
    </comment>
    <comment ref="H167" authorId="2">
      <text>
        <r>
          <rPr>
            <b/>
            <sz val="12"/>
            <rFont val="Tahoma"/>
            <family val="2"/>
          </rPr>
          <t>L-1370 мм .- 60 кг., 1 шт. от 29.05.2019г.
L-2865 мм .- 126 кг., 1 шт. от 29.05.2019г.</t>
        </r>
      </text>
    </comment>
    <comment ref="H166" authorId="2">
      <text>
        <r>
          <rPr>
            <b/>
            <sz val="12"/>
            <rFont val="Tahoma"/>
            <family val="2"/>
          </rPr>
          <t>4101мм от 29.05.2019г.</t>
        </r>
      </text>
    </comment>
    <comment ref="H163" authorId="2">
      <text>
        <r>
          <rPr>
            <b/>
            <sz val="12"/>
            <rFont val="Tahoma"/>
            <family val="2"/>
          </rPr>
          <t>2400мм</t>
        </r>
      </text>
    </comment>
    <comment ref="H156" authorId="2">
      <text>
        <r>
          <rPr>
            <b/>
            <sz val="12"/>
            <rFont val="Tahoma"/>
            <family val="2"/>
          </rPr>
          <t xml:space="preserve">3260мм
L-3460 мм - 34 кг. от 10.07.2019г. </t>
        </r>
      </text>
    </comment>
    <comment ref="H155" authorId="0">
      <text>
        <r>
          <rPr>
            <b/>
            <sz val="12"/>
            <rFont val="Tahoma"/>
            <family val="2"/>
          </rPr>
          <t>L-3360 мм, 30кг-3345мм от 15.11.18</t>
        </r>
      </text>
    </comment>
    <comment ref="H143" authorId="2">
      <text>
        <r>
          <rPr>
            <b/>
            <sz val="12"/>
            <rFont val="Tahoma"/>
            <family val="2"/>
          </rPr>
          <t xml:space="preserve">3 шт.
L-4000 мм - 24 кг. от 10.07.2019г. </t>
        </r>
      </text>
    </comment>
    <comment ref="H144" authorId="2">
      <text>
        <r>
          <rPr>
            <b/>
            <sz val="12"/>
            <rFont val="Tahoma"/>
            <family val="2"/>
          </rPr>
          <t>4040 мм.,
L-4000 мм - 10 кг от 10.007.2019г.</t>
        </r>
      </text>
    </comment>
    <comment ref="H158" authorId="2">
      <text>
        <r>
          <rPr>
            <b/>
            <sz val="12"/>
            <rFont val="Tahoma"/>
            <family val="2"/>
          </rPr>
          <t>3100мм</t>
        </r>
      </text>
    </comment>
    <comment ref="H152" authorId="2">
      <text>
        <r>
          <rPr>
            <b/>
            <sz val="12"/>
            <rFont val="Tahoma"/>
            <family val="2"/>
          </rPr>
          <t>3800мм</t>
        </r>
      </text>
    </comment>
    <comment ref="H159" authorId="2">
      <text>
        <r>
          <rPr>
            <b/>
            <sz val="12"/>
            <rFont val="Tahoma"/>
            <family val="2"/>
          </rPr>
          <t xml:space="preserve">L-3140 - 44,8 кг., 1 шт. от 29.05.2019г.
L-?, 1 шт от 29.05.2019г.
</t>
        </r>
      </text>
    </comment>
    <comment ref="B563" authorId="2">
      <text>
        <r>
          <rPr>
            <b/>
            <sz val="12"/>
            <rFont val="Tahoma"/>
            <family val="2"/>
          </rPr>
          <t>вес по теории, 10 шт. от 05.03.2019г. 9,8 кг. 1 лист,</t>
        </r>
      </text>
    </comment>
    <comment ref="B666" authorId="2">
      <text>
        <r>
          <rPr>
            <b/>
            <sz val="12"/>
            <rFont val="Tahoma"/>
            <family val="2"/>
          </rPr>
          <t>5500мм</t>
        </r>
      </text>
    </comment>
    <comment ref="H605" authorId="2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H604" authorId="2">
      <text>
        <r>
          <rPr>
            <b/>
            <sz val="12"/>
            <rFont val="Tahoma"/>
            <family val="2"/>
          </rPr>
          <t>1800мм 2шт, по 27кг</t>
        </r>
      </text>
    </comment>
    <comment ref="H607" authorId="2">
      <text>
        <r>
          <rPr>
            <b/>
            <sz val="12"/>
            <rFont val="Tahoma"/>
            <family val="2"/>
          </rPr>
          <t>600мм</t>
        </r>
      </text>
    </comment>
    <comment ref="H519" authorId="1">
      <text>
        <r>
          <rPr>
            <b/>
            <sz val="14"/>
            <rFont val="Tahoma"/>
            <family val="2"/>
          </rPr>
          <t>820мм от 01.09.18</t>
        </r>
      </text>
    </comment>
    <comment ref="B602" authorId="2">
      <text>
        <r>
          <rPr>
            <b/>
            <sz val="12"/>
            <rFont val="Tahoma"/>
            <family val="2"/>
          </rPr>
          <t>3000мм-6шт</t>
        </r>
      </text>
    </comment>
    <comment ref="H441" authorId="2">
      <text>
        <r>
          <rPr>
            <b/>
            <sz val="12"/>
            <rFont val="Tahoma"/>
            <family val="2"/>
          </rPr>
          <t>вес примерный</t>
        </r>
      </text>
    </comment>
    <comment ref="H623" authorId="2">
      <text>
        <r>
          <rPr>
            <b/>
            <sz val="10"/>
            <rFont val="Tahoma"/>
            <family val="2"/>
          </rPr>
          <t>600-700мм.
L-690 мм.-14,6 кг., 1 шт., от 16.05.2019г.
L-670 мм.-14,2 кг., 1 шт., от 16.05.2019г.
L-688 мм.-14,4 кг., 1 шт., от 16.05.2019г.
L-710 мм.-14,8 кг., 1 шт., от 16.05.2019г.
L-650 мм.-13,6 кг., 1 шт., от 16.05.2019г.
L-630 мм.-13,2 кг., 1 шт., от 16.05.2019г.
L-660 мм.-14 кг., 3 шт., от 16.05.2019г.
L-720 мм.-15,2 кг., 1 шт., от 16.05.2019г.</t>
        </r>
      </text>
    </comment>
    <comment ref="H624" authorId="2">
      <text>
        <r>
          <rPr>
            <b/>
            <sz val="11"/>
            <rFont val="Tahoma"/>
            <family val="2"/>
          </rPr>
          <t>19 кг  L - 870 мм
36 кг  L - 1700 мм
26 кг  L - 1110 мм, от 29.11.18 18кг-800мм, 17,4кг-790мм. 
L - 750мм.-17 кг. от 20.12.18
L - 685мм.-18,4 кг. от 20.12.18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- 970мм.-21 кг. от 07.18</t>
        </r>
      </text>
    </comment>
    <comment ref="B59" authorId="2">
      <text>
        <r>
          <rPr>
            <b/>
            <sz val="12"/>
            <rFont val="Tahoma"/>
            <family val="2"/>
          </rPr>
          <t>1000-1500мм</t>
        </r>
      </text>
    </comment>
    <comment ref="B605" authorId="2">
      <text>
        <r>
          <rPr>
            <b/>
            <sz val="12"/>
            <rFont val="Tahoma"/>
            <family val="2"/>
          </rPr>
          <t>1020мм</t>
        </r>
      </text>
    </comment>
    <comment ref="H380" authorId="2">
      <text>
        <r>
          <rPr>
            <b/>
            <sz val="12"/>
            <rFont val="Tahoma"/>
            <family val="2"/>
          </rPr>
          <t>от 28.11.18. не нашли</t>
        </r>
      </text>
    </comment>
    <comment ref="B587" authorId="2">
      <text>
        <r>
          <rPr>
            <b/>
            <sz val="12"/>
            <rFont val="Tahoma"/>
            <family val="2"/>
          </rPr>
          <t xml:space="preserve">67,2кг -1лист </t>
        </r>
      </text>
    </comment>
    <comment ref="B580" authorId="2">
      <text>
        <r>
          <rPr>
            <b/>
            <sz val="12"/>
            <rFont val="Tahoma"/>
            <family val="2"/>
          </rPr>
          <t>54кг-1лист</t>
        </r>
      </text>
    </comment>
    <comment ref="B488" authorId="1">
      <text>
        <r>
          <rPr>
            <b/>
            <sz val="12"/>
            <rFont val="Tahoma"/>
            <family val="2"/>
          </rPr>
          <t>от 20.12.18- есть отбой</t>
        </r>
      </text>
    </comment>
    <comment ref="H523" authorId="0">
      <text>
        <r>
          <rPr>
            <b/>
            <sz val="12"/>
            <rFont val="Tahoma"/>
            <family val="2"/>
          </rPr>
          <t>800-1200мм-21шт</t>
        </r>
      </text>
    </comment>
    <comment ref="H524" authorId="1">
      <text>
        <r>
          <rPr>
            <b/>
            <sz val="12"/>
            <rFont val="Tahoma"/>
            <family val="2"/>
          </rPr>
          <t>500-700мм-2шт, 700-1200мм-6шт, 700-1060мм-20кг.</t>
        </r>
      </text>
    </comment>
    <comment ref="H525" authorId="1">
      <text>
        <r>
          <rPr>
            <b/>
            <sz val="12"/>
            <rFont val="Tahoma"/>
            <family val="2"/>
          </rPr>
          <t>870-1200мм-6шт</t>
        </r>
      </text>
    </comment>
    <comment ref="H526" authorId="1">
      <text>
        <r>
          <rPr>
            <b/>
            <sz val="12"/>
            <rFont val="Tahoma"/>
            <family val="2"/>
          </rPr>
          <t>700-870мм-3шт</t>
        </r>
      </text>
    </comment>
    <comment ref="B276" authorId="1">
      <text>
        <r>
          <rPr>
            <b/>
            <sz val="12"/>
            <rFont val="Tahoma"/>
            <family val="2"/>
          </rPr>
          <t xml:space="preserve">3960мм, </t>
        </r>
      </text>
    </comment>
    <comment ref="B245" authorId="1">
      <text>
        <r>
          <rPr>
            <b/>
            <sz val="12"/>
            <rFont val="Tahoma"/>
            <family val="2"/>
          </rPr>
          <t>4080мм, 4050мм, 4070мм, 3365мм, 3шт с мех/о. 1шт без мех/о-от 18.12.18.</t>
        </r>
      </text>
    </comment>
    <comment ref="H490" authorId="4">
      <text>
        <r>
          <rPr>
            <b/>
            <sz val="12"/>
            <rFont val="Tahoma"/>
            <family val="2"/>
          </rPr>
          <t>от 20.12.18- 1210мм-16,4кг</t>
        </r>
      </text>
    </comment>
    <comment ref="H499" authorId="4">
      <text>
        <r>
          <rPr>
            <b/>
            <sz val="12"/>
            <rFont val="Tahoma"/>
            <family val="2"/>
          </rPr>
          <t>от 20.12.18-L050мм-33шт</t>
        </r>
      </text>
    </comment>
    <comment ref="B613" authorId="4">
      <text>
        <r>
          <rPr>
            <b/>
            <sz val="12"/>
            <rFont val="Tahoma"/>
            <family val="2"/>
          </rPr>
          <t>от 20.12.18</t>
        </r>
      </text>
    </comment>
    <comment ref="B412" authorId="4">
      <text>
        <r>
          <rPr>
            <b/>
            <sz val="12"/>
            <rFont val="Tahoma"/>
            <family val="2"/>
          </rPr>
          <t>от20.12.18.</t>
        </r>
      </text>
    </comment>
    <comment ref="B30" authorId="4">
      <text>
        <r>
          <rPr>
            <b/>
            <sz val="12"/>
            <rFont val="Tahoma"/>
            <family val="2"/>
          </rPr>
          <t>от 20.12.18-1445мм.</t>
        </r>
      </text>
    </comment>
    <comment ref="B310" authorId="4">
      <text>
        <r>
          <rPr>
            <b/>
            <sz val="12"/>
            <rFont val="Tahoma"/>
            <family val="2"/>
          </rPr>
          <t xml:space="preserve">от 20.12.18- 2 упаковки, </t>
        </r>
      </text>
    </comment>
    <comment ref="B703" authorId="4">
      <text>
        <r>
          <rPr>
            <b/>
            <sz val="11"/>
            <rFont val="Tahoma"/>
            <family val="2"/>
          </rPr>
          <t>от 20.12.18-1246 мм
L-1090 мм.- 54 кг., от 12.04.2019г. х/а № 3 от 11.04.2019</t>
        </r>
      </text>
    </comment>
    <comment ref="B704" authorId="4">
      <text>
        <r>
          <rPr>
            <b/>
            <sz val="12"/>
            <rFont val="Tahoma"/>
            <family val="2"/>
          </rPr>
          <t>от 20.12.18-отбой 3420мм.</t>
        </r>
      </text>
    </comment>
    <comment ref="H206" authorId="4">
      <text>
        <r>
          <rPr>
            <b/>
            <sz val="12"/>
            <rFont val="Tahoma"/>
            <family val="2"/>
          </rPr>
          <t>от20.12.18-3600мм</t>
        </r>
      </text>
    </comment>
    <comment ref="H164" authorId="2">
      <text>
        <r>
          <rPr>
            <b/>
            <sz val="12"/>
            <rFont val="Tahoma"/>
            <family val="2"/>
          </rPr>
          <t>2360мм-50кг,</t>
        </r>
      </text>
    </comment>
    <comment ref="B486" authorId="1">
      <text>
        <r>
          <rPr>
            <b/>
            <sz val="12"/>
            <rFont val="Tahoma"/>
            <family val="2"/>
          </rPr>
          <t>L - 1920мм., отбой</t>
        </r>
      </text>
    </comment>
    <comment ref="B471" authorId="2">
      <text>
        <r>
          <rPr>
            <b/>
            <sz val="9"/>
            <rFont val="Tahoma"/>
            <family val="2"/>
          </rPr>
          <t xml:space="preserve">L - 2420 мм., отбой
</t>
        </r>
      </text>
    </comment>
    <comment ref="B455" authorId="2">
      <text>
        <r>
          <rPr>
            <b/>
            <sz val="12"/>
            <rFont val="Tahoma"/>
            <family val="2"/>
          </rPr>
          <t>L - 3600 мм., 
L - 2490 мм.-1,2 кг., 1 шт от 10.09.2019г.(темный)</t>
        </r>
      </text>
    </comment>
    <comment ref="H419" authorId="4">
      <text>
        <r>
          <rPr>
            <b/>
            <sz val="14"/>
            <rFont val="Tahoma"/>
            <family val="2"/>
          </rPr>
          <t xml:space="preserve">l - 1630 мм., 1 шт.
</t>
        </r>
      </text>
    </comment>
    <comment ref="H420" authorId="4">
      <text>
        <r>
          <rPr>
            <b/>
            <sz val="14"/>
            <rFont val="Tahoma"/>
            <family val="2"/>
          </rPr>
          <t xml:space="preserve">L - 2580 мм., - 5,8 кг.
</t>
        </r>
      </text>
    </comment>
    <comment ref="B468" authorId="2">
      <text>
        <r>
          <rPr>
            <b/>
            <sz val="14"/>
            <rFont val="Tahoma"/>
            <family val="2"/>
          </rPr>
          <t>L - 1220 мм. 1 шт.</t>
        </r>
      </text>
    </comment>
    <comment ref="B474" authorId="2">
      <text>
        <r>
          <rPr>
            <b/>
            <sz val="14"/>
            <rFont val="Tahoma"/>
            <family val="2"/>
          </rPr>
          <t>L - 815-940 мм м/о</t>
        </r>
      </text>
    </comment>
    <comment ref="H421" authorId="4">
      <text>
        <r>
          <rPr>
            <b/>
            <sz val="14"/>
            <rFont val="Tahoma"/>
            <family val="2"/>
          </rPr>
          <t xml:space="preserve">L - 860 мм.-7,6 кг,
L - 1195 мм.-10,5 кг., от 03.07.2019г. 
L-2120 мм- 18,4 кг. от 20.08.2019г. 
</t>
        </r>
      </text>
    </comment>
    <comment ref="B482" authorId="2">
      <text>
        <r>
          <rPr>
            <b/>
            <sz val="12"/>
            <rFont val="Tahoma"/>
            <family val="2"/>
          </rPr>
          <t xml:space="preserve">L - 2240мм.,
L - 2780мм.,
L - 2225мм.
</t>
        </r>
      </text>
    </comment>
    <comment ref="H622" authorId="2">
      <text>
        <r>
          <rPr>
            <b/>
            <sz val="12"/>
            <rFont val="Tahoma"/>
            <family val="2"/>
          </rPr>
          <t xml:space="preserve">L - 1050мм.,
L- 1210 мм 15,2 кг от 08.04.2019г.
</t>
        </r>
      </text>
    </comment>
    <comment ref="H8" authorId="2">
      <text>
        <r>
          <rPr>
            <b/>
            <sz val="12"/>
            <rFont val="Tahoma"/>
            <family val="2"/>
          </rPr>
          <t>16,8кг-1730мм, 17,6кг-1830мм, 17кг-1805кг, 16,6кг-1770мм</t>
        </r>
      </text>
    </comment>
    <comment ref="B156" authorId="2">
      <text>
        <r>
          <rPr>
            <b/>
            <sz val="11"/>
            <rFont val="Tahoma"/>
            <family val="2"/>
          </rPr>
          <t>L- 2355 мм. от 29.12.18
L- 2760 мм. от 29.12.18
L- 2930 мм. от 29.12.18
L- 2320 мм. от 29.12.18, 17,4 кг., отбой, обточенный
L- 2530 мм. от 29.12.18, 20,2 кг., отбой, обточенный
L- 2680 мм. от 29.12.18, 19,2 кг., отбой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обточенный.
</t>
        </r>
        <r>
          <rPr>
            <b/>
            <sz val="11"/>
            <rFont val="Tahoma"/>
            <family val="2"/>
          </rPr>
          <t>L- 3260 мм. от 29.12.18, 25,6 кг., отбой
L- 1500 мм. от 18.01.19 11,2 кг., отбой, м/о</t>
        </r>
        <r>
          <rPr>
            <sz val="9"/>
            <rFont val="Tahoma"/>
            <family val="2"/>
          </rPr>
          <t xml:space="preserve">
</t>
        </r>
      </text>
    </comment>
    <comment ref="B162" authorId="2">
      <text>
        <r>
          <rPr>
            <b/>
            <sz val="11"/>
            <rFont val="Tahoma"/>
            <family val="2"/>
          </rPr>
          <t>L- 1680 мм. 26 кг. от 29.12.18
L- 665 мм. 10,2 кг. от 29.12.18
L- 3470 мм. 50 кг. от 29.12.18
L- 2750 мм. 40 кг. от 29.12.18,
L- 1120 мм. 18,2 кг.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L- 2270 мм. 34,6 кг. от 29.12.18
L- 1975 мм. 30 кг. от 29.12.18</t>
        </r>
      </text>
    </comment>
    <comment ref="B172" authorId="2">
      <text>
        <r>
          <rPr>
            <b/>
            <sz val="11"/>
            <rFont val="Tahoma"/>
            <family val="2"/>
          </rPr>
          <t>L-4000 мм. от 29.12.18</t>
        </r>
        <r>
          <rPr>
            <sz val="9"/>
            <rFont val="Tahoma"/>
            <family val="2"/>
          </rPr>
          <t xml:space="preserve">
</t>
        </r>
      </text>
    </comment>
    <comment ref="H114" authorId="1">
      <text>
        <r>
          <rPr>
            <b/>
            <sz val="11"/>
            <rFont val="Tahoma"/>
            <family val="2"/>
          </rPr>
          <t>L - 2600 мм. от 29.12.18</t>
        </r>
        <r>
          <rPr>
            <sz val="12"/>
            <rFont val="Tahoma"/>
            <family val="2"/>
          </rPr>
          <t xml:space="preserve">
</t>
        </r>
      </text>
    </comment>
    <comment ref="B179" authorId="2">
      <text>
        <r>
          <rPr>
            <b/>
            <sz val="12"/>
            <rFont val="Tahoma"/>
            <family val="2"/>
          </rPr>
          <t xml:space="preserve">L - 2550 мм. от 29.12.18
</t>
        </r>
      </text>
    </comment>
    <comment ref="B148" authorId="2">
      <text>
        <r>
          <rPr>
            <b/>
            <sz val="11"/>
            <rFont val="Tahoma"/>
            <family val="2"/>
          </rPr>
          <t>L- 3440 мм. от 29.12.18</t>
        </r>
        <r>
          <rPr>
            <sz val="9"/>
            <rFont val="Tahoma"/>
            <family val="2"/>
          </rPr>
          <t xml:space="preserve">
</t>
        </r>
      </text>
    </comment>
    <comment ref="B134" authorId="2">
      <text>
        <r>
          <rPr>
            <b/>
            <sz val="11"/>
            <rFont val="Tahoma"/>
            <family val="2"/>
          </rPr>
          <t xml:space="preserve">L-3000 мм. от 29.12.18
</t>
        </r>
        <r>
          <rPr>
            <sz val="9"/>
            <rFont val="Tahoma"/>
            <family val="2"/>
          </rPr>
          <t xml:space="preserve">
</t>
        </r>
      </text>
    </comment>
    <comment ref="H116" authorId="2">
      <text>
        <r>
          <rPr>
            <b/>
            <sz val="12"/>
            <rFont val="Tahoma"/>
            <family val="2"/>
          </rPr>
          <t xml:space="preserve">L-500 до 700 до 3100 мм. от 29.12.18
</t>
        </r>
      </text>
    </comment>
    <comment ref="B166" authorId="2">
      <text>
        <r>
          <rPr>
            <b/>
            <sz val="11"/>
            <rFont val="Tahoma"/>
            <family val="2"/>
          </rPr>
          <t>L-3480 мм. от 29.12.18</t>
        </r>
        <r>
          <rPr>
            <sz val="9"/>
            <rFont val="Tahoma"/>
            <family val="2"/>
          </rPr>
          <t xml:space="preserve">
</t>
        </r>
      </text>
    </comment>
    <comment ref="B142" authorId="2">
      <text>
        <r>
          <rPr>
            <b/>
            <sz val="11"/>
            <rFont val="Tahoma"/>
            <family val="2"/>
          </rPr>
          <t>L- 2060 до 3330 мм. от 29.12.18, 6 шт.
L-2700 мм. от 29.12.18
L- 3000 мм. от 29.12.18
L- 2700 мм. от 29.12.18, отбой
L- 3000 мм. от 29.12.18, отбой
L- 3000 мм. от 29.12.18, 32 кг.
L- 3000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45" authorId="2">
      <text>
        <r>
          <rPr>
            <b/>
            <sz val="11"/>
            <rFont val="Tahoma"/>
            <family val="2"/>
          </rPr>
          <t xml:space="preserve">L- 2500 до 3060 мм. от 29.12.18, 3 шт.
</t>
        </r>
        <r>
          <rPr>
            <sz val="9"/>
            <rFont val="Tahoma"/>
            <family val="2"/>
          </rPr>
          <t xml:space="preserve">
</t>
        </r>
      </text>
    </comment>
    <comment ref="H274" authorId="2">
      <text>
        <r>
          <rPr>
            <b/>
            <sz val="14"/>
            <rFont val="Tahoma"/>
            <family val="2"/>
          </rPr>
          <t>L -3200 мм</t>
        </r>
      </text>
    </comment>
    <comment ref="H24" authorId="2">
      <text>
        <r>
          <rPr>
            <b/>
            <sz val="12"/>
            <rFont val="Tahoma"/>
            <family val="2"/>
          </rPr>
          <t xml:space="preserve">L - 2700 мм. 36 кг. от 29.12.18
L - 3170 мм. 42 кг. от 29.12.18
</t>
        </r>
      </text>
    </comment>
    <comment ref="B155" authorId="2">
      <text>
        <r>
          <rPr>
            <b/>
            <sz val="11"/>
            <rFont val="Tahoma"/>
            <family val="2"/>
          </rPr>
          <t xml:space="preserve">L- 2600-3000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B21" authorId="2">
      <text>
        <r>
          <rPr>
            <b/>
            <sz val="12"/>
            <rFont val="Tahoma"/>
            <family val="2"/>
          </rPr>
          <t xml:space="preserve">L- 3000 мм., 16 шт. на 16.09.2019г. Грубая </t>
        </r>
        <r>
          <rPr>
            <b/>
            <i/>
            <sz val="12"/>
            <rFont val="Tahoma"/>
            <family val="2"/>
          </rPr>
          <t xml:space="preserve"> обточка</t>
        </r>
        <r>
          <rPr>
            <b/>
            <sz val="12"/>
            <rFont val="Tahoma"/>
            <family val="2"/>
          </rPr>
          <t xml:space="preserve">
</t>
        </r>
      </text>
    </comment>
    <comment ref="B64" authorId="2">
      <text>
        <r>
          <rPr>
            <b/>
            <sz val="12"/>
            <rFont val="Tahoma"/>
            <family val="2"/>
          </rPr>
          <t>L- 3000 мм от 29.12.18 в наличии от 12.09.2019г. Отбой имеется на всех!</t>
        </r>
      </text>
    </comment>
    <comment ref="B65" authorId="2">
      <text>
        <r>
          <rPr>
            <b/>
            <sz val="12"/>
            <rFont val="Tahoma"/>
            <family val="2"/>
          </rPr>
          <t>L- 1940 мм от 29.12.18</t>
        </r>
      </text>
    </comment>
    <comment ref="B229" authorId="2">
      <text>
        <r>
          <rPr>
            <b/>
            <sz val="11"/>
            <rFont val="Tahoma"/>
            <family val="2"/>
          </rPr>
          <t>L- 3800 мм. от 29.12.18
L- 4300 мм. от 29.12.18</t>
        </r>
        <r>
          <rPr>
            <sz val="9"/>
            <rFont val="Tahoma"/>
            <family val="2"/>
          </rPr>
          <t xml:space="preserve">
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L- 2900 мм. от 29.12.18</t>
        </r>
        <r>
          <rPr>
            <i/>
            <sz val="11"/>
            <rFont val="Tahoma"/>
            <family val="2"/>
          </rPr>
          <t xml:space="preserve">
</t>
        </r>
      </text>
    </comment>
    <comment ref="B293" authorId="1">
      <text>
        <r>
          <rPr>
            <b/>
            <sz val="11"/>
            <rFont val="Tahoma"/>
            <family val="2"/>
          </rPr>
          <t>L - 1520 мм 184 кг. от 29.12.18
L - 3180 мм 384 кг. от 29.12.18
L - 1010 мм 122 кг. от 29.12.18</t>
        </r>
      </text>
    </comment>
    <comment ref="B117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9"/>
            <rFont val="Tahoma"/>
            <family val="2"/>
          </rPr>
          <t xml:space="preserve">
</t>
        </r>
      </text>
    </comment>
    <comment ref="B45" authorId="2">
      <text>
        <r>
          <rPr>
            <b/>
            <sz val="11"/>
            <rFont val="Tahoma"/>
            <family val="2"/>
          </rPr>
          <t>L- 1780 мм.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L- 1715 мм. от 29.12.18
L- 2070 мм. от 29.12.18
L- 2970 мм. от 29.12.18
L- 3245 мм. от 29.12.18
L- 2110 мм. от 29.12.18</t>
        </r>
      </text>
    </comment>
    <comment ref="B149" authorId="2">
      <text>
        <r>
          <rPr>
            <b/>
            <sz val="11"/>
            <rFont val="Tahoma"/>
            <family val="2"/>
          </rPr>
          <t>L- 3000 мм. от 29.12.18
L- 960 мм. от 28.0.2019 г. (3,4 кг.) с м/о</t>
        </r>
        <r>
          <rPr>
            <sz val="9"/>
            <rFont val="Tahoma"/>
            <family val="2"/>
          </rPr>
          <t xml:space="preserve">
</t>
        </r>
      </text>
    </comment>
    <comment ref="B151" authorId="2">
      <text>
        <r>
          <rPr>
            <b/>
            <sz val="11"/>
            <rFont val="Tahoma"/>
            <family val="2"/>
          </rPr>
          <t xml:space="preserve">L- 2700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297" authorId="2">
      <text>
        <r>
          <rPr>
            <b/>
            <sz val="11"/>
            <rFont val="Tahoma"/>
            <family val="2"/>
          </rPr>
          <t xml:space="preserve">L-3500 мм. от 29.12.18, 1 шт., не обточенный
 С м/о 22,2 кг. 
</t>
        </r>
        <r>
          <rPr>
            <b/>
            <sz val="14"/>
            <rFont val="Tahoma"/>
            <family val="2"/>
          </rPr>
          <t xml:space="preserve">
 </t>
        </r>
      </text>
    </comment>
    <comment ref="B298" authorId="2">
      <text>
        <r>
          <rPr>
            <b/>
            <sz val="11"/>
            <rFont val="Tahoma"/>
            <family val="2"/>
          </rPr>
          <t xml:space="preserve">L-1600 мм. от 29.12.18, 4 шт.
</t>
        </r>
        <r>
          <rPr>
            <b/>
            <sz val="14"/>
            <rFont val="Tahoma"/>
            <family val="2"/>
          </rPr>
          <t xml:space="preserve">
 </t>
        </r>
      </text>
    </comment>
    <comment ref="H89" authorId="5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L-3700 мм. от 29.12.18
</t>
        </r>
        <r>
          <rPr>
            <i/>
            <sz val="11"/>
            <rFont val="Tahoma"/>
            <family val="2"/>
          </rPr>
          <t>не обточенный</t>
        </r>
      </text>
    </comment>
    <comment ref="H85" authorId="5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>обточенный</t>
        </r>
      </text>
    </comment>
    <comment ref="H102" authorId="2">
      <text>
        <r>
          <rPr>
            <b/>
            <sz val="11"/>
            <rFont val="Tahoma"/>
            <family val="2"/>
          </rPr>
          <t>L - 3180 мм. от 29.12.18</t>
        </r>
        <r>
          <rPr>
            <sz val="9"/>
            <rFont val="Tahoma"/>
            <family val="2"/>
          </rPr>
          <t xml:space="preserve">
</t>
        </r>
      </text>
    </comment>
    <comment ref="H97" authorId="2">
      <text>
        <r>
          <rPr>
            <b/>
            <sz val="11"/>
            <rFont val="Tahoma"/>
            <family val="2"/>
          </rPr>
          <t xml:space="preserve">L от 2900 мм. до 3700 от 29.12.18, </t>
        </r>
        <r>
          <rPr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B200" authorId="0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 xml:space="preserve">обточенный
L-2100 мм. от 28.02.2019 с м/о, 178 кг.
</t>
        </r>
      </text>
    </comment>
    <comment ref="H194" authorId="0">
      <text>
        <r>
          <rPr>
            <b/>
            <sz val="11"/>
            <rFont val="Tahoma"/>
            <family val="2"/>
          </rPr>
          <t xml:space="preserve">L-3000 мм. от  29.12.18, 848 кг. </t>
        </r>
        <r>
          <rPr>
            <i/>
            <sz val="11"/>
            <rFont val="Tahoma"/>
            <family val="2"/>
          </rPr>
          <t>не обточенный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L-3000 мм. от  29.12.18 394 кг.,  обточенный</t>
        </r>
      </text>
    </comment>
    <comment ref="B53" authorId="2">
      <text>
        <r>
          <rPr>
            <b/>
            <sz val="12"/>
            <rFont val="Tahoma"/>
            <family val="2"/>
          </rPr>
          <t xml:space="preserve">L-2720 мм. от 29.12.18
</t>
        </r>
      </text>
    </comment>
    <comment ref="B35" authorId="2">
      <text>
        <r>
          <rPr>
            <b/>
            <sz val="11"/>
            <rFont val="Tahoma"/>
            <family val="2"/>
          </rPr>
          <t>L- 3000 мм. от 29.12.18,
146 кг от 29.12.2018, г\кат, пруток, сертификат</t>
        </r>
        <r>
          <rPr>
            <sz val="9"/>
            <rFont val="Tahoma"/>
            <family val="2"/>
          </rPr>
          <t xml:space="preserve">
</t>
        </r>
      </text>
    </comment>
    <comment ref="B127" authorId="2">
      <text>
        <r>
          <rPr>
            <b/>
            <sz val="11"/>
            <rFont val="Tahoma"/>
            <family val="2"/>
          </rPr>
          <t>L-3150 мм от 29.12.18, 80 кг.
L-2060 мм от 29.12.18, 54 кг.</t>
        </r>
        <r>
          <rPr>
            <sz val="9"/>
            <rFont val="Tahoma"/>
            <family val="2"/>
          </rPr>
          <t xml:space="preserve">
</t>
        </r>
      </text>
    </comment>
    <comment ref="B170" authorId="2">
      <text>
        <r>
          <rPr>
            <b/>
            <sz val="11"/>
            <rFont val="Tahoma"/>
            <family val="2"/>
          </rPr>
          <t xml:space="preserve">L-2430 мм. от 29.12.18, 134 кг.
L-2400 мм. от 29.12.18, 21 кг.
</t>
        </r>
        <r>
          <rPr>
            <sz val="9"/>
            <rFont val="Tahoma"/>
            <family val="2"/>
          </rPr>
          <t xml:space="preserve">
</t>
        </r>
      </text>
    </comment>
    <comment ref="B63" authorId="2">
      <text>
        <r>
          <rPr>
            <b/>
            <sz val="12"/>
            <rFont val="Tahoma"/>
            <family val="2"/>
          </rPr>
          <t>L- 3000 мм от 29.12.18</t>
        </r>
      </text>
    </comment>
    <comment ref="B62" authorId="2">
      <text>
        <r>
          <rPr>
            <b/>
            <sz val="12"/>
            <rFont val="Tahoma"/>
            <family val="2"/>
          </rPr>
          <t xml:space="preserve">L- 3100 мм от 29.12.18, 3 шт.
</t>
        </r>
      </text>
    </comment>
    <comment ref="H12" authorId="2">
      <text>
        <r>
          <rPr>
            <b/>
            <sz val="12"/>
            <rFont val="Tahoma"/>
            <family val="2"/>
          </rPr>
          <t xml:space="preserve">L - 3900 мм.  от 29.12.18
L - 2700 мм.  от 28.02.2019, 2 шт. вес 3,4 кг. 
</t>
        </r>
      </text>
    </comment>
    <comment ref="B304" authorId="2">
      <text>
        <r>
          <rPr>
            <b/>
            <sz val="14"/>
            <rFont val="Tahoma"/>
            <family val="2"/>
          </rPr>
          <t xml:space="preserve">L- 3600 мм. от 29.12.2018
</t>
        </r>
      </text>
    </comment>
    <comment ref="H138" authorId="2">
      <text>
        <r>
          <rPr>
            <b/>
            <sz val="11"/>
            <rFont val="Tahoma"/>
            <family val="2"/>
          </rPr>
          <t>L- 2190 мм от 29.12.18
L- 2190 мм от 29.12.18</t>
        </r>
        <r>
          <rPr>
            <sz val="9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11"/>
            <rFont val="Tahoma"/>
            <family val="2"/>
          </rPr>
          <t>L - 2600 от 29.12.18
L -2060 мм. от 18.01.19, 29,6 кг. , отбой</t>
        </r>
        <r>
          <rPr>
            <b/>
            <sz val="14"/>
            <rFont val="Tahoma"/>
            <family val="2"/>
          </rPr>
          <t xml:space="preserve">
</t>
        </r>
      </text>
    </comment>
    <comment ref="B22" authorId="3">
      <text>
        <r>
          <rPr>
            <b/>
            <sz val="11"/>
            <rFont val="Tahoma"/>
            <family val="2"/>
          </rPr>
          <t>L-1040 мм. от 29.12.18, 11,2 кг.
L-730 мм. от 29.12.18, 7,8 кг.</t>
        </r>
      </text>
    </comment>
    <comment ref="B147" authorId="2">
      <text>
        <r>
          <rPr>
            <b/>
            <sz val="11"/>
            <rFont val="Tahoma"/>
            <family val="2"/>
          </rPr>
          <t>L- 2900 мм. от 29.12.18, веса нет. 
L- 3400 мм. от 29.12.18, 230 кг., отбой</t>
        </r>
        <r>
          <rPr>
            <sz val="9"/>
            <rFont val="Tahoma"/>
            <family val="2"/>
          </rPr>
          <t xml:space="preserve">
</t>
        </r>
      </text>
    </comment>
    <comment ref="B139" authorId="2">
      <text>
        <r>
          <rPr>
            <sz val="9"/>
            <rFont val="Tahoma"/>
            <family val="2"/>
          </rPr>
          <t xml:space="preserve">L-2100 мм. от 29.12.18, 124 кг.
</t>
        </r>
      </text>
    </comment>
    <comment ref="H29" authorId="1">
      <text>
        <r>
          <rPr>
            <b/>
            <sz val="12"/>
            <rFont val="Tahoma"/>
            <family val="2"/>
          </rPr>
          <t>L-990 мм. от 29.12.18</t>
        </r>
      </text>
    </comment>
    <comment ref="H103" authorId="2">
      <text>
        <r>
          <rPr>
            <b/>
            <sz val="11"/>
            <rFont val="Tahoma"/>
            <family val="2"/>
          </rPr>
          <t>L - 3320 мм. от 29.12.18</t>
        </r>
        <r>
          <rPr>
            <sz val="9"/>
            <rFont val="Tahoma"/>
            <family val="2"/>
          </rPr>
          <t xml:space="preserve">
</t>
        </r>
      </text>
    </comment>
    <comment ref="B61" authorId="2">
      <text>
        <r>
          <rPr>
            <b/>
            <sz val="12"/>
            <rFont val="Tahoma"/>
            <family val="2"/>
          </rPr>
          <t>L- 3880 мм от 29.12.18</t>
        </r>
      </text>
    </comment>
    <comment ref="B157" authorId="2">
      <text>
        <r>
          <rPr>
            <b/>
            <sz val="11"/>
            <rFont val="Tahoma"/>
            <family val="2"/>
          </rPr>
          <t>L- 3300 мм. от 29.12.18, 4 шт.
L- 2000 мм. от 28.02.2019, (18,8 кг.)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L- 2000 мм. от 28.02.2019, (19,4 кг.)</t>
        </r>
      </text>
    </comment>
    <comment ref="B140" authorId="2">
      <text>
        <r>
          <rPr>
            <b/>
            <sz val="11"/>
            <rFont val="Tahoma"/>
            <family val="2"/>
          </rPr>
          <t xml:space="preserve">L- 2900 мм. от 29.12.18, 40 кг.
L- 3330 мм. от 29.12.18, 64 кг., отбой
</t>
        </r>
        <r>
          <rPr>
            <sz val="9"/>
            <rFont val="Tahoma"/>
            <family val="2"/>
          </rPr>
          <t xml:space="preserve">
</t>
        </r>
      </text>
    </comment>
    <comment ref="H17" authorId="2">
      <text>
        <r>
          <rPr>
            <b/>
            <sz val="11"/>
            <rFont val="Tahoma"/>
            <family val="2"/>
          </rPr>
          <t xml:space="preserve">L-1630 мм. от 29.12.18
L-1700 мм. от 29.12.18
L-2170 мм. от 29.12.18, 3,2 кг. 1 шт.
</t>
        </r>
      </text>
    </comment>
    <comment ref="H16" authorId="2">
      <text>
        <r>
          <rPr>
            <b/>
            <sz val="12"/>
            <rFont val="Tahoma"/>
            <family val="2"/>
          </rPr>
          <t xml:space="preserve">L-2260 мм. от 29.12.18
L-2790 мм. от 29.12.18
L-2870 мм. от 29.12.18
L-3900 мм. от 28.02.2019
</t>
        </r>
      </text>
    </comment>
    <comment ref="H18" authorId="2">
      <text>
        <r>
          <rPr>
            <b/>
            <sz val="12"/>
            <rFont val="Tahoma"/>
            <family val="2"/>
          </rPr>
          <t xml:space="preserve">L - 2870 мм. 4,6 кг. от 29.12.18
</t>
        </r>
      </text>
    </comment>
    <comment ref="B143" authorId="2">
      <text>
        <r>
          <rPr>
            <b/>
            <sz val="11"/>
            <rFont val="Tahoma"/>
            <family val="2"/>
          </rPr>
          <t xml:space="preserve">L- 2970 мм. от 29.12.18
L- 2970 мм. от 29.12.18
</t>
        </r>
        <r>
          <rPr>
            <sz val="9"/>
            <rFont val="Tahoma"/>
            <family val="2"/>
          </rPr>
          <t xml:space="preserve">
</t>
        </r>
      </text>
    </comment>
    <comment ref="B150" authorId="2">
      <text>
        <r>
          <rPr>
            <b/>
            <sz val="11"/>
            <rFont val="Tahoma"/>
            <family val="2"/>
          </rPr>
          <t xml:space="preserve">L- 1200 мм. от 29.12.18
</t>
        </r>
        <r>
          <rPr>
            <b/>
            <i/>
            <sz val="11"/>
            <rFont val="Tahoma"/>
            <family val="2"/>
          </rPr>
          <t xml:space="preserve">отбой ели видно
L- 2050 мм. от 29.12.18
отбой
L- 1270 мм. от 28.02.2019г. с
м/о
L от 2300 мм. до 2800 мм.  - 60 кг. от 12.04.2019г. х/а № 1 от 08.04.2019г.
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61" authorId="2">
      <text>
        <r>
          <rPr>
            <b/>
            <sz val="11"/>
            <rFont val="Tahoma"/>
            <family val="2"/>
          </rPr>
          <t xml:space="preserve">
L- 1910 от 29.12.18, обточенный</t>
        </r>
      </text>
    </comment>
    <comment ref="B158" authorId="2">
      <text>
        <r>
          <rPr>
            <b/>
            <sz val="11"/>
            <rFont val="Tahoma"/>
            <family val="2"/>
          </rPr>
          <t xml:space="preserve">
L- 2230 от 29.12.18, </t>
        </r>
      </text>
    </comment>
    <comment ref="B153" authorId="2">
      <text>
        <r>
          <rPr>
            <b/>
            <sz val="11"/>
            <rFont val="Tahoma"/>
            <family val="2"/>
          </rPr>
          <t>L- 3300 мм. от 29.12.18
L- 2520 мм. от 29.12.18, 14 кг.
L- 2480 мм. от 29.12.18, 13,6 кг., обточенный.</t>
        </r>
        <r>
          <rPr>
            <sz val="9"/>
            <rFont val="Tahoma"/>
            <family val="2"/>
          </rPr>
          <t xml:space="preserve">
</t>
        </r>
      </text>
    </comment>
    <comment ref="B154" authorId="2">
      <text>
        <r>
          <rPr>
            <b/>
            <sz val="11"/>
            <rFont val="Tahoma"/>
            <family val="2"/>
          </rPr>
          <t>L- 560 мм. от 29.12.18, 3,4 кг.
L-2645 мм. от 29.12.18, 16 кг.
L-2700 мм. от 29.12.18, 16,8 кг., отбой
L-1950 мм. от 29.12.18, 12,2 кг., отбой, обточенный грубо</t>
        </r>
        <r>
          <rPr>
            <sz val="9"/>
            <rFont val="Tahoma"/>
            <family val="2"/>
          </rPr>
          <t xml:space="preserve">
</t>
        </r>
      </text>
    </comment>
    <comment ref="B144" authorId="2">
      <text>
        <r>
          <rPr>
            <b/>
            <sz val="11"/>
            <rFont val="Tahoma"/>
            <family val="2"/>
          </rPr>
          <t xml:space="preserve">L- 2700 мм. от 29.12.18, 4,2 кг.
L- 2800 мм. от 29.12.18, 4,2 кг.
</t>
        </r>
        <r>
          <rPr>
            <sz val="9"/>
            <rFont val="Tahoma"/>
            <family val="2"/>
          </rPr>
          <t xml:space="preserve">
</t>
        </r>
      </text>
    </comment>
    <comment ref="B160" authorId="2">
      <text>
        <r>
          <rPr>
            <b/>
            <sz val="11"/>
            <rFont val="Tahoma"/>
            <family val="2"/>
          </rPr>
          <t xml:space="preserve">
L-2730 от 29.12.18, 33,8 кг., обточенный
L-2000 от 29.12.18, 25,4 кг., обточенный</t>
        </r>
      </text>
    </comment>
    <comment ref="H615" authorId="2">
      <text>
        <r>
          <rPr>
            <b/>
            <sz val="11"/>
            <rFont val="Tahoma"/>
            <family val="2"/>
          </rPr>
          <t xml:space="preserve">L-3520 мм. от 29.12.18, отбой не полный
шильдик дерево
L-1430 мм. от 29.12.18, шильдик железо, обточенный
L-2930 мм. от 29.12.18, шильдик железо, обточенный </t>
        </r>
        <r>
          <rPr>
            <b/>
            <sz val="14"/>
            <rFont val="Tahoma"/>
            <family val="2"/>
          </rPr>
          <t xml:space="preserve">
</t>
        </r>
      </text>
    </comment>
    <comment ref="H614" authorId="2">
      <text>
        <r>
          <rPr>
            <b/>
            <sz val="11"/>
            <rFont val="Tahoma"/>
            <family val="2"/>
          </rPr>
          <t xml:space="preserve">L-2400 мм. от 29.12.18, шильдик железо </t>
        </r>
        <r>
          <rPr>
            <b/>
            <sz val="14"/>
            <rFont val="Tahoma"/>
            <family val="2"/>
          </rPr>
          <t xml:space="preserve">
</t>
        </r>
      </text>
    </comment>
    <comment ref="H618" authorId="2">
      <text>
        <r>
          <rPr>
            <b/>
            <sz val="11"/>
            <rFont val="Tahoma"/>
            <family val="2"/>
          </rPr>
          <t xml:space="preserve">L-2320 мм, от 29.12.18, обточенный, отбой
</t>
        </r>
      </text>
    </comment>
    <comment ref="B119" authorId="2">
      <text>
        <r>
          <rPr>
            <b/>
            <sz val="11"/>
            <rFont val="Tahoma"/>
            <family val="2"/>
          </rPr>
          <t>L-2860 мм. от 29.12.18, шильдик дерево, поковка</t>
        </r>
        <r>
          <rPr>
            <sz val="9"/>
            <rFont val="Tahoma"/>
            <family val="2"/>
          </rPr>
          <t xml:space="preserve">
</t>
        </r>
      </text>
    </comment>
    <comment ref="H14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H631" authorId="2">
      <text>
        <r>
          <rPr>
            <b/>
            <sz val="11"/>
            <rFont val="Tahoma"/>
            <family val="2"/>
          </rPr>
          <t>L-1700 кг. от 29.12.18, грубо обточенный, отбоя нет</t>
        </r>
        <r>
          <rPr>
            <sz val="9"/>
            <rFont val="Tahoma"/>
            <family val="2"/>
          </rPr>
          <t xml:space="preserve">
</t>
        </r>
      </text>
    </comment>
    <comment ref="H189" authorId="2">
      <text>
        <r>
          <rPr>
            <b/>
            <sz val="11"/>
            <rFont val="Tahoma"/>
            <family val="2"/>
          </rPr>
          <t>L-1590 мм, от 29.12.18</t>
        </r>
        <r>
          <rPr>
            <sz val="9"/>
            <rFont val="Tahoma"/>
            <family val="2"/>
          </rPr>
          <t xml:space="preserve">,
</t>
        </r>
      </text>
    </comment>
    <comment ref="H100" authorId="2">
      <text>
        <r>
          <rPr>
            <b/>
            <sz val="11"/>
            <rFont val="Tahoma"/>
            <family val="2"/>
          </rPr>
          <t>L - 3800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H98" authorId="2">
      <text>
        <r>
          <rPr>
            <b/>
            <sz val="11"/>
            <rFont val="Tahoma"/>
            <family val="2"/>
          </rPr>
          <t>L - 3500 мм. от 29.12.18, отбой, обточенный</t>
        </r>
        <r>
          <rPr>
            <sz val="9"/>
            <rFont val="Tahoma"/>
            <family val="2"/>
          </rPr>
          <t xml:space="preserve">
L-3000 мм от 28.02.2019
</t>
        </r>
      </text>
    </comment>
    <comment ref="B120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L-1100 мм. от 29.12.18, отбой
L-2650 мм. от 29.12.18, отбой
L-2920 мм. от 29.12.18, отбой</t>
        </r>
      </text>
    </comment>
    <comment ref="H21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от 1440 до 3020 мм. от 29.12.18, 8 шт.
L от 1900 мм. от 28.01.19, 1 шт.</t>
        </r>
        <r>
          <rPr>
            <b/>
            <sz val="12"/>
            <rFont val="Tahoma"/>
            <family val="2"/>
          </rPr>
          <t xml:space="preserve">
L- 1620 мм. от 28.02.19г. (8,2 кг.)</t>
        </r>
      </text>
    </comment>
    <comment ref="H95" authorId="2">
      <text>
        <r>
          <rPr>
            <b/>
            <sz val="11"/>
            <rFont val="Tahoma"/>
            <family val="2"/>
          </rPr>
          <t xml:space="preserve">L-4150 мм. 3 шт., от 29.12.18, </t>
        </r>
        <r>
          <rPr>
            <i/>
            <sz val="11"/>
            <rFont val="Tahoma"/>
            <family val="2"/>
          </rPr>
          <t xml:space="preserve">отбой
</t>
        </r>
        <r>
          <rPr>
            <b/>
            <sz val="11"/>
            <rFont val="Tahoma"/>
            <family val="2"/>
          </rPr>
          <t>L-2050 мм., 1 шт. от 29.12.18, отбой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L-2300 мм., 3600 мм. 28.02.2019г. (4,5 кг.)</t>
        </r>
        <r>
          <rPr>
            <sz val="9"/>
            <rFont val="Tahoma"/>
            <family val="2"/>
          </rPr>
          <t xml:space="preserve">
</t>
        </r>
      </text>
    </comment>
    <comment ref="H9" authorId="2">
      <text>
        <r>
          <rPr>
            <b/>
            <sz val="11"/>
            <rFont val="Tahoma"/>
            <family val="2"/>
          </rPr>
          <t xml:space="preserve">L-2000 мм.  от 29.12.18, обточенный, шильдик дерево
</t>
        </r>
        <r>
          <rPr>
            <b/>
            <sz val="12"/>
            <rFont val="Tahoma"/>
            <family val="2"/>
          </rPr>
          <t xml:space="preserve">
</t>
        </r>
      </text>
    </comment>
    <comment ref="H10" authorId="2">
      <text>
        <r>
          <rPr>
            <b/>
            <sz val="11"/>
            <rFont val="Tahoma"/>
            <family val="2"/>
          </rPr>
          <t>L-2620 мм.  от 29.12.18, 5,2 кг.,
9 шт., обточенный,
L-2600 мм.  от 29.12.18, 6,27 кг.,
11 шт., обточенный,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L-2600 мм. с м/о от 28.02.2019 (16,2 кг)</t>
        </r>
        <r>
          <rPr>
            <b/>
            <sz val="12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H11" authorId="2">
      <text>
        <r>
          <rPr>
            <b/>
            <sz val="11"/>
            <rFont val="Tahoma"/>
            <family val="2"/>
          </rPr>
          <t>L-2660 мм.  от 29.12.18, 5,2 кг.,
13 шт., обточенный, отбой
L-2500 мм.  от 28.02.2019, 3 кг.,
с м/о, отбоя нет</t>
        </r>
        <r>
          <rPr>
            <b/>
            <sz val="12"/>
            <rFont val="Tahoma"/>
            <family val="2"/>
          </rPr>
          <t xml:space="preserve">
</t>
        </r>
      </text>
    </comment>
    <comment ref="H363" authorId="2">
      <text>
        <r>
          <rPr>
            <b/>
            <sz val="11"/>
            <rFont val="Tahoma"/>
            <family val="2"/>
          </rPr>
          <t>1 лист х/к, сертификат на 1х1000х2100 мм.</t>
        </r>
        <r>
          <rPr>
            <sz val="9"/>
            <rFont val="Tahoma"/>
            <family val="2"/>
          </rPr>
          <t xml:space="preserve">
</t>
        </r>
      </text>
    </comment>
    <comment ref="H368" authorId="2">
      <text>
        <r>
          <rPr>
            <b/>
            <sz val="9"/>
            <rFont val="Tahoma"/>
            <family val="2"/>
          </rPr>
          <t>67 листов, х\к, вес одного листа 6,8 кг., сертификат</t>
        </r>
      </text>
    </comment>
    <comment ref="H366" authorId="2">
      <text>
        <r>
          <rPr>
            <b/>
            <sz val="9"/>
            <rFont val="Tahoma"/>
            <family val="2"/>
          </rPr>
          <t>4 листа, х/к
1,5х1000х2060 - 26 кг., 3 шт.
1,5х1000х2010 - 25,6 кг.</t>
        </r>
      </text>
    </comment>
    <comment ref="H334" authorId="2">
      <text>
        <r>
          <rPr>
            <b/>
            <sz val="9"/>
            <rFont val="Tahoma"/>
            <family val="2"/>
          </rPr>
          <t xml:space="preserve"> 1 лист от 29.12.18, г/к, сертификат на 25х1000х800 мм.,
25х1030х1110 мм. угол скошен</t>
        </r>
      </text>
    </comment>
    <comment ref="H333" authorId="2">
      <text>
        <r>
          <rPr>
            <b/>
            <sz val="9"/>
            <rFont val="Tahoma"/>
            <family val="2"/>
          </rPr>
          <t xml:space="preserve"> 1 лист от 29.12.18, г/к сертификат на 8,5х1000х950 мм.</t>
        </r>
      </text>
    </comment>
    <comment ref="H376" authorId="2">
      <text>
        <r>
          <rPr>
            <b/>
            <sz val="9"/>
            <rFont val="Tahoma"/>
            <family val="2"/>
          </rPr>
          <t>1 рулон, х/к, н-о</t>
        </r>
      </text>
    </comment>
    <comment ref="H367" authorId="2">
      <text>
        <r>
          <rPr>
            <b/>
            <sz val="9"/>
            <rFont val="Tahoma"/>
            <family val="2"/>
          </rPr>
          <t>1 лист г/к</t>
        </r>
      </text>
    </comment>
    <comment ref="H325" authorId="2">
      <text>
        <r>
          <rPr>
            <b/>
            <sz val="9"/>
            <rFont val="Tahoma"/>
            <family val="2"/>
          </rPr>
          <t>5 листов, х/к, сертификат на 1,6х710х1350 мм.
1,6х715х1355 (1090) мм (отрезан кусок),
1,6х715х1510 мм - 14 кг., 2 шт.
1,6х715х1505 мм - 13,8 кг., 2 шт.</t>
        </r>
      </text>
    </comment>
    <comment ref="B490" authorId="2">
      <text>
        <r>
          <rPr>
            <b/>
            <sz val="12"/>
            <rFont val="Tahoma"/>
            <family val="2"/>
          </rPr>
          <t>710мм</t>
        </r>
      </text>
    </comment>
    <comment ref="B123" authorId="1">
      <text>
        <r>
          <rPr>
            <b/>
            <sz val="12"/>
            <rFont val="Tahoma"/>
            <family val="2"/>
          </rPr>
          <t xml:space="preserve">
L-3160 мм. от 12.01.19, отбой
L-3190 мм. от 12.01.19, отбой, 2 шт.
L-3770 мм. от 12.01.19, отбой,
L- 3165 мм. 42 кг от 24.01.19, отбой
</t>
        </r>
      </text>
    </comment>
    <comment ref="B122" authorId="1">
      <text>
        <r>
          <rPr>
            <b/>
            <sz val="12"/>
            <rFont val="Tahoma"/>
            <family val="2"/>
          </rPr>
          <t xml:space="preserve">
L-1880 мм. от 12.01.19, отбой, 3 шт.
</t>
        </r>
      </text>
    </comment>
    <comment ref="B37" authorId="2">
      <text>
        <r>
          <rPr>
            <b/>
            <sz val="11"/>
            <rFont val="Tahoma"/>
            <family val="2"/>
          </rPr>
          <t>L- 3100 мм. от 12.01.19
L- 3020 мм. от 24.01.19,
L- 2950 мм. от 24.01.19
L- 3180 мм. от 24.01.19
L- 3200 мм. от 24.01.19
L- 2730 мм. от 24.01.19
L- 2910 мм. от 24.01.19
L- 3030 мм. от 24.01.19
L- 3270 мм. от 24.01.19
L- 2770 мм. от 24.01.19,
L - 3070 мм от 03.09.2019г. 1 шт. - 43 кг</t>
        </r>
        <r>
          <rPr>
            <sz val="9"/>
            <rFont val="Tahoma"/>
            <family val="2"/>
          </rPr>
          <t xml:space="preserve">
</t>
        </r>
      </text>
    </comment>
    <comment ref="B433" authorId="3">
      <text>
        <r>
          <rPr>
            <b/>
            <sz val="14"/>
            <rFont val="Tahoma"/>
            <family val="2"/>
          </rPr>
          <t>L-2520 мм</t>
        </r>
      </text>
    </comment>
    <comment ref="B434" authorId="3">
      <text>
        <r>
          <rPr>
            <b/>
            <sz val="11"/>
            <rFont val="Tahoma"/>
            <family val="2"/>
          </rPr>
          <t xml:space="preserve">
L-1110 мм. от 12.01.19, отбой, 19,2, 3 шт. Прточка 17 мм. глубина</t>
        </r>
      </text>
    </comment>
    <comment ref="B231" authorId="2">
      <text>
        <r>
          <rPr>
            <b/>
            <sz val="9"/>
            <rFont val="Tahoma"/>
            <family val="2"/>
          </rPr>
          <t xml:space="preserve">Г/К, пруток
</t>
        </r>
      </text>
    </comment>
    <comment ref="B233" authorId="2">
      <text>
        <r>
          <rPr>
            <b/>
            <sz val="9"/>
            <rFont val="Tahoma"/>
            <family val="2"/>
          </rPr>
          <t xml:space="preserve">Г/К </t>
        </r>
      </text>
    </comment>
    <comment ref="H53" authorId="2">
      <text>
        <r>
          <rPr>
            <b/>
            <sz val="9"/>
            <rFont val="Tahoma"/>
            <family val="2"/>
          </rPr>
          <t>Пруток</t>
        </r>
      </text>
    </comment>
    <comment ref="H54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H52" authorId="2">
      <text>
        <r>
          <rPr>
            <b/>
            <sz val="9"/>
            <rFont val="Tahoma"/>
            <family val="2"/>
          </rPr>
          <t xml:space="preserve">L- не менее 4000 мм. </t>
        </r>
      </text>
    </comment>
    <comment ref="H55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B196" authorId="2">
      <text>
        <r>
          <rPr>
            <b/>
            <sz val="12"/>
            <rFont val="Tahoma"/>
            <family val="2"/>
          </rPr>
          <t>пруток г/к</t>
        </r>
      </text>
    </comment>
    <comment ref="B197" authorId="2">
      <text>
        <r>
          <rPr>
            <b/>
            <sz val="12"/>
            <rFont val="Tahoma"/>
            <family val="2"/>
          </rPr>
          <t>пруоток г/к</t>
        </r>
      </text>
    </comment>
    <comment ref="B173" authorId="2">
      <text>
        <r>
          <rPr>
            <b/>
            <sz val="11"/>
            <rFont val="Tahoma"/>
            <family val="2"/>
          </rPr>
          <t>L-2735 мм. от 18.01.19, м/о</t>
        </r>
        <r>
          <rPr>
            <sz val="9"/>
            <rFont val="Tahoma"/>
            <family val="2"/>
          </rPr>
          <t xml:space="preserve">
</t>
        </r>
      </text>
    </comment>
    <comment ref="B171" authorId="2">
      <text>
        <r>
          <rPr>
            <b/>
            <sz val="11"/>
            <rFont val="Tahoma"/>
            <family val="2"/>
          </rPr>
          <t>L-8410 мм. от 18.01.19</t>
        </r>
      </text>
    </comment>
    <comment ref="H611" authorId="2">
      <text>
        <r>
          <rPr>
            <b/>
            <sz val="9"/>
            <rFont val="Tahoma"/>
            <family val="2"/>
          </rPr>
          <t xml:space="preserve">L-2520 мм. от 18.01.19
</t>
        </r>
      </text>
    </comment>
    <comment ref="B102" authorId="2">
      <text>
        <r>
          <rPr>
            <b/>
            <sz val="12"/>
            <rFont val="Tahoma"/>
            <family val="2"/>
          </rPr>
          <t>L-от 1900 мм. 18.01.2019</t>
        </r>
      </text>
    </comment>
    <comment ref="B543" authorId="2">
      <text>
        <r>
          <rPr>
            <b/>
            <sz val="11"/>
            <rFont val="Tahoma"/>
            <family val="2"/>
          </rPr>
          <t>1 лист, х/анализ 17.12.18</t>
        </r>
      </text>
    </comment>
    <comment ref="H231" authorId="1">
      <text>
        <r>
          <rPr>
            <b/>
            <sz val="11"/>
            <rFont val="Tahoma"/>
            <family val="2"/>
          </rPr>
          <t>L-2600 мм., от 18.01.19, х/анализ 08.01.19</t>
        </r>
      </text>
    </comment>
    <comment ref="H233" authorId="2">
      <text>
        <r>
          <rPr>
            <b/>
            <sz val="9"/>
            <rFont val="Tahoma"/>
            <family val="2"/>
          </rPr>
          <t>L-650 мм., 1 шт. х/анализ 08.01.19</t>
        </r>
      </text>
    </comment>
    <comment ref="B164" authorId="2">
      <text>
        <r>
          <rPr>
            <b/>
            <sz val="11"/>
            <rFont val="Tahoma"/>
            <family val="2"/>
          </rPr>
          <t xml:space="preserve">L- 2400 мм. 26 кг. от 18.01.19, м/о
</t>
        </r>
      </text>
    </comment>
    <comment ref="B163" authorId="2">
      <text>
        <r>
          <rPr>
            <b/>
            <sz val="11"/>
            <rFont val="Tahoma"/>
            <family val="2"/>
          </rPr>
          <t xml:space="preserve">L- 2735 мм. 26 кг. от 18.01.19, м/о
</t>
        </r>
      </text>
    </comment>
    <comment ref="B159" authorId="2">
      <text>
        <r>
          <rPr>
            <b/>
            <sz val="11"/>
            <rFont val="Tahoma"/>
            <family val="2"/>
          </rPr>
          <t xml:space="preserve">
L-2410 от 18.01.19 кг., прокат</t>
        </r>
      </text>
    </comment>
    <comment ref="H23" authorId="2">
      <text>
        <r>
          <rPr>
            <b/>
            <sz val="12"/>
            <rFont val="Tahoma"/>
            <family val="2"/>
          </rPr>
          <t>L-3050 мм. 29.12.18, прокат</t>
        </r>
      </text>
    </comment>
    <comment ref="B168" authorId="2">
      <text>
        <r>
          <rPr>
            <b/>
            <sz val="11"/>
            <rFont val="Tahoma"/>
            <family val="2"/>
          </rPr>
          <t xml:space="preserve">L-2650 мм. от 18.01.19
</t>
        </r>
        <r>
          <rPr>
            <sz val="9"/>
            <rFont val="Tahoma"/>
            <family val="2"/>
          </rPr>
          <t xml:space="preserve">
</t>
        </r>
      </text>
    </comment>
    <comment ref="H617" authorId="2">
      <text>
        <r>
          <rPr>
            <b/>
            <sz val="11"/>
            <rFont val="Tahoma"/>
            <family val="2"/>
          </rPr>
          <t>L-1450 мм, от 18.01.19 м/о
L-2600 мм, от 18.01.19 м/о</t>
        </r>
      </text>
    </comment>
    <comment ref="B104" authorId="2">
      <text>
        <r>
          <rPr>
            <b/>
            <sz val="12"/>
            <rFont val="Tahoma"/>
            <family val="2"/>
          </rPr>
          <t xml:space="preserve">L-2500 мм. 18.01.19, бирка, краска 
</t>
        </r>
      </text>
    </comment>
    <comment ref="B25" authorId="2">
      <text>
        <r>
          <rPr>
            <b/>
            <sz val="12"/>
            <rFont val="Tahoma"/>
            <family val="2"/>
          </rPr>
          <t xml:space="preserve">L-1030 мм., грубая обработка
</t>
        </r>
      </text>
    </comment>
    <comment ref="B435" authorId="3">
      <text>
        <r>
          <rPr>
            <b/>
            <sz val="11"/>
            <rFont val="Tahoma"/>
            <family val="2"/>
          </rPr>
          <t>L-1260 мм. от 12.01.19, 22,4 кг. отбой.
L-1110 мм. от 12.01.19, отбой, 19,2, 3 шт.</t>
        </r>
      </text>
    </comment>
    <comment ref="B101" authorId="2">
      <text>
        <r>
          <rPr>
            <b/>
            <sz val="11"/>
            <rFont val="Tahoma"/>
            <family val="2"/>
          </rPr>
          <t>L- 2700 мм. от 24.01.19</t>
        </r>
        <r>
          <rPr>
            <sz val="9"/>
            <rFont val="Tahoma"/>
            <family val="2"/>
          </rPr>
          <t xml:space="preserve">
L- 3000 мм. от 24.01.19
х/а от 24.01.19
</t>
        </r>
      </text>
    </comment>
    <comment ref="B100" authorId="2">
      <text>
        <r>
          <rPr>
            <b/>
            <sz val="11"/>
            <rFont val="Tahoma"/>
            <family val="2"/>
          </rPr>
          <t>L от 2700 мм. до 3000 мм. от  24.01.19</t>
        </r>
        <r>
          <rPr>
            <sz val="9"/>
            <rFont val="Tahoma"/>
            <family val="2"/>
          </rPr>
          <t xml:space="preserve">
х/а от 24.01.19
</t>
        </r>
      </text>
    </comment>
    <comment ref="B432" authorId="2">
      <text>
        <r>
          <rPr>
            <b/>
            <sz val="12"/>
            <rFont val="Tahoma"/>
            <family val="2"/>
          </rPr>
          <t>м/о, отбоя нет</t>
        </r>
      </text>
    </comment>
    <comment ref="B615" authorId="2">
      <text>
        <r>
          <rPr>
            <b/>
            <sz val="9"/>
            <rFont val="Tahoma"/>
            <family val="2"/>
          </rPr>
          <t>химанализ от 28.01.19</t>
        </r>
      </text>
    </comment>
    <comment ref="B286" authorId="2">
      <text>
        <r>
          <rPr>
            <b/>
            <sz val="9"/>
            <rFont val="Tahoma"/>
            <family val="2"/>
          </rPr>
          <t xml:space="preserve">колиброванные </t>
        </r>
      </text>
    </comment>
    <comment ref="B294" authorId="2">
      <text>
        <r>
          <rPr>
            <b/>
            <sz val="11"/>
            <rFont val="Tahoma"/>
            <family val="2"/>
          </rPr>
          <t>колиброваные, м/о. 
L-1555 мм. (29,4 кг.) от 13.03.2019г., м/о
L-2000 мм. (618 кг.) от 13.03.2019г., м/о</t>
        </r>
      </text>
    </comment>
    <comment ref="B296" authorId="2">
      <text>
        <r>
          <rPr>
            <b/>
            <sz val="11"/>
            <rFont val="Tahoma"/>
            <family val="2"/>
          </rPr>
          <t xml:space="preserve"> колиброваные</t>
        </r>
      </text>
    </comment>
    <comment ref="B295" authorId="2">
      <text>
        <r>
          <rPr>
            <b/>
            <sz val="11"/>
            <rFont val="Tahoma"/>
            <family val="2"/>
          </rPr>
          <t xml:space="preserve"> колиброваные, шильдики
L-2000 мм. м/о, 138 кг.
L-2000 мм. м/о, 154 кг.
L-2000 мм. м/о, 246 кг.
L-2000 мм. м/о, 300 кг.
L-2000 мм. м/о, 502 кг.</t>
        </r>
      </text>
    </comment>
    <comment ref="H120" authorId="2">
      <text>
        <r>
          <rPr>
            <b/>
            <sz val="9"/>
            <rFont val="Tahoma"/>
            <family val="2"/>
          </rPr>
          <t xml:space="preserve">без номера плавки
</t>
        </r>
      </text>
    </comment>
    <comment ref="H13" authorId="2">
      <text>
        <r>
          <rPr>
            <b/>
            <sz val="12"/>
            <rFont val="Tahoma"/>
            <family val="2"/>
          </rPr>
          <t xml:space="preserve">L-2800 мм. от 29.01.19, 2 шт.
</t>
        </r>
      </text>
    </comment>
    <comment ref="H621" authorId="2">
      <text>
        <r>
          <rPr>
            <b/>
            <sz val="11"/>
            <rFont val="Tahoma"/>
            <family val="2"/>
          </rPr>
          <t xml:space="preserve">L -2660 мм., от 29.01.19, 
L -2980 мм., от 29.01.19,  
L -3900 мм., от 29.01.19, грубой обработки
</t>
        </r>
        <r>
          <rPr>
            <b/>
            <sz val="12"/>
            <rFont val="Tahoma"/>
            <family val="2"/>
          </rPr>
          <t xml:space="preserve">
</t>
        </r>
      </text>
    </comment>
    <comment ref="H196" authorId="0">
      <text>
        <r>
          <rPr>
            <b/>
            <sz val="14"/>
            <rFont val="Tahoma"/>
            <family val="2"/>
          </rPr>
          <t xml:space="preserve">L-1720 -1 шт
</t>
        </r>
        <r>
          <rPr>
            <sz val="9"/>
            <rFont val="Tahoma"/>
            <family val="2"/>
          </rPr>
          <t xml:space="preserve">
</t>
        </r>
      </text>
    </comment>
    <comment ref="H20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 - 3000 мм., отбой, 13 кг
L - 920 мм., отбоя нет, покрас от 11.03.2019г. 4 кг. 1 шт. 
L - 910 мм., от 11.03.2019г. 4 кг. 1 шт. </t>
        </r>
        <r>
          <rPr>
            <b/>
            <sz val="12"/>
            <rFont val="Tahoma"/>
            <family val="2"/>
          </rPr>
          <t xml:space="preserve">
</t>
        </r>
      </text>
    </comment>
    <comment ref="B201" authorId="0">
      <text>
        <r>
          <rPr>
            <b/>
            <sz val="11"/>
            <rFont val="Tahoma"/>
            <family val="2"/>
          </rPr>
          <t>L-4000 мм. х/а № 6 от 30.01.2019</t>
        </r>
        <r>
          <rPr>
            <i/>
            <sz val="11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  <comment ref="B399" authorId="2">
      <text>
        <r>
          <rPr>
            <sz val="9"/>
            <rFont val="Tahoma"/>
            <family val="2"/>
          </rPr>
          <t xml:space="preserve">1 шт.
</t>
        </r>
      </text>
    </comment>
    <comment ref="B600" authorId="2">
      <text>
        <r>
          <rPr>
            <b/>
            <sz val="9"/>
            <rFont val="Tahoma"/>
            <family val="2"/>
          </rPr>
          <t xml:space="preserve">Вес одного листа 62 кг, всего 9 шт. </t>
        </r>
      </text>
    </comment>
    <comment ref="H496" authorId="2">
      <text>
        <r>
          <rPr>
            <b/>
            <sz val="9"/>
            <rFont val="Tahoma"/>
            <family val="2"/>
          </rPr>
          <t xml:space="preserve">L-800 мм. 21 шт. </t>
        </r>
      </text>
    </comment>
    <comment ref="H538" authorId="2">
      <text>
        <r>
          <rPr>
            <b/>
            <sz val="9"/>
            <rFont val="Tahoma"/>
            <family val="2"/>
          </rPr>
          <t xml:space="preserve">1 бухта 32 кг, 2 бухта 32,8 кг. от 13.02.2019
</t>
        </r>
      </text>
    </comment>
    <comment ref="H537" authorId="2">
      <text>
        <r>
          <rPr>
            <b/>
            <sz val="9"/>
            <rFont val="Tahoma"/>
            <family val="2"/>
          </rPr>
          <t xml:space="preserve">1 бухта 15 кг, 2 бухта 9,4 кг. от 13.02.2019
</t>
        </r>
      </text>
    </comment>
    <comment ref="H561" authorId="2">
      <text>
        <r>
          <rPr>
            <b/>
            <sz val="9"/>
            <rFont val="Tahoma"/>
            <family val="2"/>
          </rPr>
          <t xml:space="preserve">1 бухта 14 кг., 1 бухта 33,4 кг. 
отрезаны на прутки L-3200 мм. от 19.02.2019 </t>
        </r>
      </text>
    </comment>
    <comment ref="H180" authorId="2">
      <text>
        <r>
          <rPr>
            <b/>
            <sz val="9"/>
            <rFont val="Tahoma"/>
            <family val="2"/>
          </rPr>
          <t xml:space="preserve">L-5000 мм. инвентр. От 18.02.2019г. </t>
        </r>
      </text>
    </comment>
    <comment ref="H560" authorId="2">
      <text>
        <r>
          <rPr>
            <b/>
            <sz val="9"/>
            <rFont val="Tahoma"/>
            <family val="2"/>
          </rPr>
          <t>L- 3010 мм., отбой</t>
        </r>
      </text>
    </comment>
    <comment ref="B712" authorId="2">
      <text>
        <r>
          <rPr>
            <b/>
            <sz val="9"/>
            <rFont val="Tahoma"/>
            <family val="2"/>
          </rPr>
          <t>L-2740 мм.</t>
        </r>
      </text>
    </comment>
    <comment ref="H104" authorId="2">
      <text>
        <r>
          <rPr>
            <b/>
            <sz val="11"/>
            <rFont val="Tahoma"/>
            <family val="2"/>
          </rPr>
          <t>L-2545 мм. от 29.12.18, х/анализ от 18.01.2019</t>
        </r>
        <r>
          <rPr>
            <sz val="9"/>
            <rFont val="Tahoma"/>
            <family val="2"/>
          </rPr>
          <t xml:space="preserve">
</t>
        </r>
      </text>
    </comment>
    <comment ref="B239" authorId="0">
      <text>
        <r>
          <rPr>
            <b/>
            <sz val="14"/>
            <rFont val="Tahoma"/>
            <family val="2"/>
          </rPr>
          <t>L-3640 мм., 
L-3820 мм. фото от 21.02.2019, вес по теории.</t>
        </r>
      </text>
    </comment>
    <comment ref="D239" authorId="2">
      <text>
        <r>
          <rPr>
            <b/>
            <sz val="9"/>
            <rFont val="Tahoma"/>
            <family val="2"/>
          </rPr>
          <t>вес по теории</t>
        </r>
      </text>
    </comment>
    <comment ref="H472" authorId="2">
      <text>
        <r>
          <rPr>
            <b/>
            <sz val="9"/>
            <rFont val="Tahoma"/>
            <family val="2"/>
          </rPr>
          <t xml:space="preserve">Марка не известна фото от 22.02.2019 </t>
        </r>
      </text>
    </comment>
    <comment ref="H473" authorId="2">
      <text>
        <r>
          <rPr>
            <b/>
            <sz val="9"/>
            <rFont val="Tahoma"/>
            <family val="2"/>
          </rPr>
          <t>марка не известна фото от 22.02.2019г.</t>
        </r>
      </text>
    </comment>
    <comment ref="B475" authorId="2">
      <text>
        <r>
          <rPr>
            <b/>
            <sz val="9"/>
            <rFont val="Tahoma"/>
            <family val="2"/>
          </rPr>
          <t>L от 2000 до 2800 мм.</t>
        </r>
      </text>
    </comment>
    <comment ref="H101" authorId="2">
      <text>
        <r>
          <rPr>
            <b/>
            <sz val="11"/>
            <rFont val="Tahoma"/>
            <family val="2"/>
          </rPr>
          <t>L - 3000 мм от 28.02.2019г.</t>
        </r>
        <r>
          <rPr>
            <sz val="9"/>
            <rFont val="Tahoma"/>
            <family val="2"/>
          </rPr>
          <t xml:space="preserve">
</t>
        </r>
      </text>
    </comment>
    <comment ref="H99" authorId="2">
      <text>
        <r>
          <rPr>
            <sz val="9"/>
            <rFont val="Tahoma"/>
            <family val="2"/>
          </rPr>
          <t xml:space="preserve">
</t>
        </r>
      </text>
    </comment>
    <comment ref="H87" authorId="5">
      <text>
        <r>
          <rPr>
            <b/>
            <sz val="11"/>
            <rFont val="Tahoma"/>
            <family val="2"/>
          </rPr>
          <t xml:space="preserve">L-2000 мм. от 28.02.2019
</t>
        </r>
      </text>
    </comment>
    <comment ref="H32" authorId="2">
      <text>
        <r>
          <rPr>
            <b/>
            <sz val="12"/>
            <rFont val="Tahoma"/>
            <family val="2"/>
          </rPr>
          <t>L- 3000 мм от 28.02.2019</t>
        </r>
      </text>
    </comment>
    <comment ref="H88" authorId="5">
      <text>
        <r>
          <rPr>
            <b/>
            <sz val="11"/>
            <rFont val="Tahoma"/>
            <family val="2"/>
          </rPr>
          <t xml:space="preserve">L-3000 мм. от 28.02.2019
</t>
        </r>
      </text>
    </comment>
    <comment ref="B32" authorId="2">
      <text>
        <r>
          <rPr>
            <b/>
            <sz val="9"/>
            <rFont val="Tahoma"/>
            <family val="2"/>
          </rPr>
          <t>L- 3000 мм. от28.02.2019
L- 300 мм от 28.02.2019</t>
        </r>
      </text>
    </comment>
    <comment ref="B290" authorId="2">
      <text>
        <r>
          <rPr>
            <b/>
            <sz val="9"/>
            <rFont val="Tahoma"/>
            <family val="2"/>
          </rPr>
          <t>L-1100 мм</t>
        </r>
      </text>
    </comment>
    <comment ref="H94" authorId="2">
      <text>
        <r>
          <rPr>
            <b/>
            <sz val="9"/>
            <rFont val="Tahoma"/>
            <family val="2"/>
          </rPr>
          <t>L-2100 мм. от 28.02.2019г. (3,8 кг)</t>
        </r>
        <r>
          <rPr>
            <sz val="9"/>
            <rFont val="Tahoma"/>
            <family val="2"/>
          </rPr>
          <t xml:space="preserve">
</t>
        </r>
      </text>
    </comment>
    <comment ref="H132" authorId="2">
      <text>
        <r>
          <rPr>
            <b/>
            <sz val="9"/>
            <rFont val="Tahoma"/>
            <family val="2"/>
          </rPr>
          <t>L-2100 мм. с м/о (26 кг.)</t>
        </r>
      </text>
    </comment>
    <comment ref="B141" authorId="2">
      <text>
        <r>
          <rPr>
            <b/>
            <sz val="11"/>
            <rFont val="Tahoma"/>
            <family val="2"/>
          </rPr>
          <t xml:space="preserve">
L- 2954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46" authorId="2">
      <text>
        <r>
          <rPr>
            <b/>
            <sz val="11"/>
            <rFont val="Tahoma"/>
            <family val="2"/>
          </rPr>
          <t xml:space="preserve">
L- 2270 мм. от 28.02.2019 (4,6 кг.)</t>
        </r>
        <r>
          <rPr>
            <sz val="9"/>
            <rFont val="Tahoma"/>
            <family val="2"/>
          </rPr>
          <t xml:space="preserve">
</t>
        </r>
      </text>
    </comment>
    <comment ref="B115" authorId="2">
      <text>
        <r>
          <rPr>
            <b/>
            <sz val="9"/>
            <rFont val="Tahoma"/>
            <family val="2"/>
          </rPr>
          <t xml:space="preserve">L-2100 мм. от 28.02.2019г. с м/о (2,4 кг.) </t>
        </r>
      </text>
    </comment>
    <comment ref="B152" authorId="2">
      <text>
        <r>
          <rPr>
            <b/>
            <sz val="11"/>
            <rFont val="Tahoma"/>
            <family val="2"/>
          </rPr>
          <t xml:space="preserve">
L- 1100 мм., 1360 мм. от 28.02.2019 (10,6 кг.)</t>
        </r>
        <r>
          <rPr>
            <sz val="9"/>
            <rFont val="Tahoma"/>
            <family val="2"/>
          </rPr>
          <t xml:space="preserve">
</t>
        </r>
      </text>
    </comment>
    <comment ref="B165" authorId="2">
      <text>
        <r>
          <rPr>
            <b/>
            <sz val="11"/>
            <rFont val="Tahoma"/>
            <family val="2"/>
          </rPr>
          <t xml:space="preserve">
L- 1635 мм.,  от 28.02.2019 (35,6 кг.), м/о</t>
        </r>
        <r>
          <rPr>
            <sz val="9"/>
            <rFont val="Tahoma"/>
            <family val="2"/>
          </rPr>
          <t xml:space="preserve">
</t>
        </r>
      </text>
    </comment>
    <comment ref="B36" authorId="2">
      <text>
        <r>
          <rPr>
            <b/>
            <sz val="11"/>
            <rFont val="Tahoma"/>
            <family val="2"/>
          </rPr>
          <t xml:space="preserve">L- 740 мм. от 28.02.19 г. (7,2 кг.) 
</t>
        </r>
        <r>
          <rPr>
            <sz val="9"/>
            <rFont val="Tahoma"/>
            <family val="2"/>
          </rPr>
          <t xml:space="preserve">
</t>
        </r>
      </text>
    </comment>
    <comment ref="B289" authorId="2">
      <text>
        <r>
          <rPr>
            <b/>
            <sz val="9"/>
            <rFont val="Tahoma"/>
            <family val="2"/>
          </rPr>
          <t xml:space="preserve">L-2500 мм. от 28.02.2019г. </t>
        </r>
      </text>
    </comment>
    <comment ref="H22" authorId="2">
      <text>
        <r>
          <rPr>
            <b/>
            <sz val="12"/>
            <rFont val="Tahoma"/>
            <family val="2"/>
          </rPr>
          <t>L-700-800 мм. 28.02.2019г. (8,8 кг.)</t>
        </r>
      </text>
    </comment>
    <comment ref="H25" authorId="2">
      <text>
        <r>
          <rPr>
            <b/>
            <sz val="12"/>
            <rFont val="Tahoma"/>
            <family val="2"/>
          </rPr>
          <t>L-1070 мм. 28.02.2019г. (29 кг.), грубая обточка</t>
        </r>
      </text>
    </comment>
    <comment ref="B287" authorId="2">
      <text>
        <r>
          <rPr>
            <b/>
            <sz val="9"/>
            <rFont val="Tahoma"/>
            <family val="2"/>
          </rPr>
          <t xml:space="preserve">L- 1500 мм. с м/о от 28.02.2019г. </t>
        </r>
      </text>
    </comment>
    <comment ref="B118" authorId="2">
      <text>
        <r>
          <rPr>
            <b/>
            <sz val="11"/>
            <rFont val="Tahoma"/>
            <family val="2"/>
          </rPr>
          <t xml:space="preserve">L-2000 мм. от 28.02.2019 (5,4 кг.), м/о
</t>
        </r>
        <r>
          <rPr>
            <sz val="9"/>
            <rFont val="Tahoma"/>
            <family val="2"/>
          </rPr>
          <t xml:space="preserve">
</t>
        </r>
      </text>
    </comment>
    <comment ref="B169" authorId="2">
      <text>
        <r>
          <rPr>
            <b/>
            <sz val="11"/>
            <rFont val="Tahoma"/>
            <family val="2"/>
          </rPr>
          <t xml:space="preserve">L-1900 мм. от 28.02.19
</t>
        </r>
        <r>
          <rPr>
            <sz val="9"/>
            <rFont val="Tahoma"/>
            <family val="2"/>
          </rPr>
          <t xml:space="preserve">
</t>
        </r>
      </text>
    </comment>
    <comment ref="H412" authorId="2">
      <text>
        <r>
          <rPr>
            <b/>
            <sz val="9"/>
            <rFont val="Tahoma"/>
            <family val="2"/>
          </rPr>
          <t>L-от 420 мм до 1300 мм. от 01.03.2019г.</t>
        </r>
      </text>
    </comment>
    <comment ref="B182" authorId="2">
      <text>
        <r>
          <rPr>
            <b/>
            <sz val="12"/>
            <rFont val="Tahoma"/>
            <family val="2"/>
          </rPr>
          <t>L- 1330 мм.. 1650 мм., (256 кг.), 4 шт. от 12.03.2019 г., отбой
L- 1300 мм., 1760 мм., (260 кг.), 4 шт. от 12.03.2019 г., отбой</t>
        </r>
      </text>
    </comment>
    <comment ref="B183" authorId="2">
      <text>
        <r>
          <rPr>
            <b/>
            <sz val="12"/>
            <rFont val="Tahoma"/>
            <family val="2"/>
          </rPr>
          <t>L- 760 мм., от 11.03.2019г. (42,4 кг.), отбой, 1 шт.</t>
        </r>
      </text>
    </comment>
    <comment ref="B180" authorId="2">
      <text>
        <r>
          <rPr>
            <b/>
            <sz val="12"/>
            <rFont val="Tahoma"/>
            <family val="2"/>
          </rPr>
          <t xml:space="preserve">L- 1290 мм., (40 кг.) от 12.03.2019 г.. отбой
</t>
        </r>
      </text>
    </comment>
    <comment ref="B174" authorId="2">
      <text>
        <r>
          <rPr>
            <b/>
            <sz val="11"/>
            <rFont val="Tahoma"/>
            <family val="2"/>
          </rPr>
          <t>L-1800 мм. От 11.03.2019г., 1 шт. (70 кг.), 1 шт., отбой</t>
        </r>
        <r>
          <rPr>
            <sz val="9"/>
            <rFont val="Tahoma"/>
            <family val="2"/>
          </rPr>
          <t xml:space="preserve">
</t>
        </r>
      </text>
    </comment>
    <comment ref="B175" authorId="2">
      <text>
        <r>
          <rPr>
            <b/>
            <sz val="11"/>
            <rFont val="Tahoma"/>
            <family val="2"/>
          </rPr>
          <t>L-185 мм., 1 шт, (8,4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B176" authorId="2">
      <text>
        <r>
          <rPr>
            <b/>
            <sz val="11"/>
            <rFont val="Tahoma"/>
            <family val="2"/>
          </rPr>
          <t>L-750-1350 мм., 2 шт, (134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B39" authorId="2">
      <text>
        <r>
          <rPr>
            <b/>
            <sz val="11"/>
            <rFont val="Tahoma"/>
            <family val="2"/>
          </rPr>
          <t>L -1870 мм. от 11.03.2019г. 
L -1600 мм. - 30,6 кг. от 11.06.2019г. (х/анализ от 11.06.2019г.)</t>
        </r>
      </text>
    </comment>
    <comment ref="B462" authorId="2">
      <text>
        <r>
          <rPr>
            <b/>
            <sz val="14"/>
            <rFont val="Tahoma"/>
            <family val="2"/>
          </rPr>
          <t>L - 2210 мм. 1 шт., х/анализ от 24.12. 2018г.</t>
        </r>
      </text>
    </comment>
    <comment ref="H360" authorId="8">
      <text>
        <r>
          <rPr>
            <b/>
            <sz val="8"/>
            <rFont val="Tahoma"/>
            <family val="2"/>
          </rPr>
          <t xml:space="preserve">8 истов:
12х1000х1330  1 шт. (134,4 кг.)
12х1000х1300-1 шт.(126 кг.)
12х1000х1500-3 шт.(147 кг.)
12х1000х1430-1 шт. (138 кг.)
12х1050х1490 - 1 шт. (149 кг.)
12х1050х1500 - 1 шт. (147 кг.) от 11.03.2019г., </t>
        </r>
      </text>
    </comment>
    <comment ref="B493" authorId="2">
      <text>
        <r>
          <rPr>
            <b/>
            <sz val="9"/>
            <rFont val="Tahoma"/>
            <family val="2"/>
          </rPr>
          <t xml:space="preserve">2700 мм, 1 шт. </t>
        </r>
      </text>
    </comment>
    <comment ref="H577" authorId="2">
      <text>
        <r>
          <rPr>
            <b/>
            <sz val="9"/>
            <rFont val="Tahoma"/>
            <family val="2"/>
          </rPr>
          <t xml:space="preserve">+ 1,6 кг отбой,
L-4000 мм.
</t>
        </r>
      </text>
    </comment>
    <comment ref="H579" authorId="0">
      <text>
        <r>
          <rPr>
            <b/>
            <sz val="14"/>
            <rFont val="Tahoma"/>
            <family val="2"/>
          </rPr>
          <t>L - 4 м</t>
        </r>
      </text>
    </comment>
    <comment ref="H578" authorId="2">
      <text>
        <r>
          <rPr>
            <b/>
            <sz val="9"/>
            <rFont val="Tahoma"/>
            <family val="2"/>
          </rPr>
          <t xml:space="preserve">
L-4000 мм.
25х25х1,5 - 102 кг.,
25х25х1,5 - 136 кг.
L-3000 мм
25х25х1,5 - 34 кг. 
</t>
        </r>
      </text>
    </comment>
    <comment ref="B653" authorId="2">
      <text>
        <r>
          <rPr>
            <b/>
            <sz val="9"/>
            <rFont val="Tahoma"/>
            <family val="2"/>
          </rPr>
          <t xml:space="preserve">ф 2,8 мм. - 14 кг.
</t>
        </r>
      </text>
    </comment>
    <comment ref="B646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B647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H431" authorId="2">
      <text>
        <r>
          <rPr>
            <b/>
            <sz val="9"/>
            <rFont val="Tahoma"/>
            <family val="2"/>
          </rPr>
          <t>Бочке №1 26,2 кг.,
Бочке № 2 - 50,2 кг.,
Бочке № 3 - 50 кг.,
Бочка № 4 - 10,2 кг., упакованы в полиэтиленовые мешки запечатанные по 10 кг.</t>
        </r>
      </text>
    </comment>
    <comment ref="B634" authorId="2">
      <text>
        <r>
          <rPr>
            <b/>
            <sz val="9"/>
            <rFont val="Tahoma"/>
            <family val="2"/>
          </rPr>
          <t>всего 9 катушек, твердая, 23.03.2019, сертификат</t>
        </r>
      </text>
    </comment>
    <comment ref="B636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B638" authorId="2">
      <text>
        <r>
          <rPr>
            <b/>
            <sz val="9"/>
            <rFont val="Tahoma"/>
            <family val="2"/>
          </rPr>
          <t>1 бухта,+  400 гр. От 23.03.2019г., сертификат</t>
        </r>
      </text>
    </comment>
    <comment ref="B581" authorId="2">
      <text>
        <r>
          <rPr>
            <b/>
            <sz val="9"/>
            <rFont val="Tahoma"/>
            <family val="2"/>
          </rPr>
          <t xml:space="preserve">вес одного листа 13,4 кг
</t>
        </r>
      </text>
    </comment>
    <comment ref="B632" authorId="2">
      <text>
        <r>
          <rPr>
            <b/>
            <sz val="9"/>
            <rFont val="Tahoma"/>
            <family val="2"/>
          </rPr>
          <t xml:space="preserve"> всего 4 катушки
1- 2,8 кг.,
2- 2,4 кг.,
3- 2,2 кг.,
4- 3,4 кг.,
сертификат</t>
        </r>
      </text>
    </comment>
    <comment ref="B637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B410" authorId="2">
      <text>
        <r>
          <rPr>
            <b/>
            <sz val="9"/>
            <rFont val="Tahoma"/>
            <family val="2"/>
          </rPr>
          <t>вес одной полосы 8 кг., от 23.03.2019г.</t>
        </r>
      </text>
    </comment>
    <comment ref="H565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H539" authorId="2">
      <text>
        <r>
          <rPr>
            <b/>
            <sz val="9"/>
            <rFont val="Tahoma"/>
            <family val="2"/>
          </rPr>
          <t>1-ая бухта - 20,8 кг.,
2-ая бухта - 34,6 кг.,
сертификат</t>
        </r>
      </text>
    </comment>
    <comment ref="B617" authorId="2">
      <text>
        <r>
          <rPr>
            <b/>
            <sz val="9"/>
            <rFont val="Tahoma"/>
            <family val="2"/>
          </rPr>
          <t xml:space="preserve">мягкая, 1 бухта, 
</t>
        </r>
      </text>
    </comment>
    <comment ref="B618" authorId="2">
      <text>
        <r>
          <rPr>
            <b/>
            <sz val="9"/>
            <rFont val="Tahoma"/>
            <family val="2"/>
          </rPr>
          <t xml:space="preserve">мягкая, 1 бухта, сертификат
</t>
        </r>
      </text>
    </comment>
    <comment ref="H497" authorId="2">
      <text>
        <r>
          <rPr>
            <b/>
            <sz val="9"/>
            <rFont val="Tahoma"/>
            <family val="2"/>
          </rPr>
          <t>блин 300 мм.,
6 шт.вес одного
 83 кг. от 23.03.2019г., сертификат</t>
        </r>
      </text>
    </comment>
    <comment ref="H599" authorId="2">
      <text>
        <r>
          <rPr>
            <b/>
            <sz val="9"/>
            <rFont val="Tahoma"/>
            <family val="2"/>
          </rPr>
          <t>Сертификат, 5 шт., вес одного анода 43,8 кг., от 23.03.2019г.</t>
        </r>
      </text>
    </comment>
    <comment ref="H562" authorId="2">
      <text>
        <r>
          <rPr>
            <b/>
            <sz val="9"/>
            <rFont val="Tahoma"/>
            <family val="2"/>
          </rPr>
          <t>L от 1400 мм до 2000 мм от 23.03.2019г., серттфикат, шильдик</t>
        </r>
      </text>
    </comment>
    <comment ref="H567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H563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H568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H569" authorId="2">
      <text>
        <r>
          <rPr>
            <b/>
            <sz val="9"/>
            <rFont val="Tahoma"/>
            <family val="2"/>
          </rPr>
          <t xml:space="preserve"> от 23.03.2019г., 
</t>
        </r>
      </text>
    </comment>
    <comment ref="H564" authorId="2">
      <text>
        <r>
          <rPr>
            <b/>
            <sz val="9"/>
            <rFont val="Tahoma"/>
            <family val="2"/>
          </rPr>
          <t xml:space="preserve">сертификат, </t>
        </r>
      </text>
    </comment>
    <comment ref="B594" authorId="2">
      <text>
        <r>
          <rPr>
            <b/>
            <sz val="9"/>
            <rFont val="Tahoma"/>
            <family val="2"/>
          </rPr>
          <t xml:space="preserve">6 листов, вес одного листа 11 кг., сертификат на раскрой 1,4х600х1500 мм </t>
        </r>
      </text>
    </comment>
    <comment ref="B593" authorId="2">
      <text>
        <r>
          <rPr>
            <b/>
            <sz val="9"/>
            <rFont val="Tahoma"/>
            <family val="2"/>
          </rPr>
          <t xml:space="preserve">44 листа, вес одного листа 5,4 кг., сертификат на раскрой 0,7х600х1500 мм </t>
        </r>
      </text>
    </comment>
    <comment ref="B595" authorId="2">
      <text>
        <r>
          <rPr>
            <b/>
            <sz val="9"/>
            <rFont val="Tahoma"/>
            <family val="2"/>
          </rPr>
          <t>7 листоа, вес одного листа 7,4 кг., сертификат  - 58 кг.. + 33 листа г/к - 244 кг. от 23.03.2019г.</t>
        </r>
      </text>
    </comment>
    <comment ref="B596" authorId="2">
      <text>
        <r>
          <rPr>
            <b/>
            <sz val="9"/>
            <rFont val="Tahoma"/>
            <family val="2"/>
          </rPr>
          <t xml:space="preserve">5 листов, вес одного листа 11 кг., у двух листов есть срез сертификат </t>
        </r>
      </text>
    </comment>
    <comment ref="B599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B597" authorId="2">
      <text>
        <r>
          <rPr>
            <b/>
            <sz val="9"/>
            <rFont val="Tahoma"/>
            <family val="2"/>
          </rPr>
          <t>1 лист</t>
        </r>
      </text>
    </comment>
    <comment ref="B662" authorId="2">
      <text>
        <r>
          <rPr>
            <b/>
            <sz val="9"/>
            <rFont val="Tahoma"/>
            <family val="2"/>
          </rPr>
          <t xml:space="preserve">
L-1280 мм - 1 шт., 24,4 кг., от 16.05.2019г.  
L- 1500 мм - 1 шт., 28 кг. от 16.05.2019г., шильдик, сертификат на 89х10 мм
</t>
        </r>
      </text>
    </comment>
    <comment ref="B424" authorId="2">
      <text>
        <r>
          <rPr>
            <b/>
            <sz val="9"/>
            <rFont val="Tahoma"/>
            <family val="2"/>
          </rPr>
          <t>77 листов, вес одного листа 14,2 кг. от 23.03.2019 + 0,6х1220х2450 мм - 1014 кг. от 23.03.2019</t>
        </r>
      </text>
    </comment>
    <comment ref="B496" authorId="2">
      <text>
        <r>
          <rPr>
            <b/>
            <sz val="9"/>
            <rFont val="Tahoma"/>
            <family val="2"/>
          </rPr>
          <t>5 листов, вес одного лист 2,4 кг. от 28.03.2019</t>
        </r>
      </text>
    </comment>
    <comment ref="B583" authorId="2">
      <text>
        <r>
          <rPr>
            <b/>
            <sz val="14"/>
            <rFont val="Tahoma"/>
            <family val="2"/>
          </rPr>
          <t>Всего листа 2.</t>
        </r>
      </text>
    </comment>
    <comment ref="B438" authorId="2">
      <text>
        <r>
          <rPr>
            <b/>
            <sz val="9"/>
            <rFont val="Tahoma"/>
            <family val="2"/>
          </rPr>
          <t>вес одного прутка 300 гр. 
L от 800 до 1500 мм</t>
        </r>
      </text>
    </comment>
    <comment ref="B542" authorId="2">
      <text>
        <r>
          <rPr>
            <b/>
            <sz val="9"/>
            <rFont val="Tahoma"/>
            <family val="2"/>
          </rPr>
          <t xml:space="preserve">Вес одного листа 68 кг. </t>
        </r>
      </text>
    </comment>
    <comment ref="H432" authorId="2">
      <text>
        <r>
          <rPr>
            <b/>
            <sz val="9"/>
            <rFont val="Tahoma"/>
            <family val="2"/>
          </rPr>
          <t xml:space="preserve">находится в банках под пломбой. Вес одной банки 50 гр. Всего 6 банок </t>
        </r>
      </text>
    </comment>
    <comment ref="H634" authorId="2">
      <text>
        <r>
          <rPr>
            <b/>
            <sz val="14"/>
            <rFont val="Tahoma"/>
            <family val="2"/>
          </rPr>
          <t xml:space="preserve">124,4 кг. от 03.07.2019г. </t>
        </r>
      </text>
    </comment>
    <comment ref="B28" authorId="2">
      <text>
        <r>
          <rPr>
            <b/>
            <sz val="9"/>
            <rFont val="Tahoma"/>
            <family val="2"/>
          </rPr>
          <t>L- 2580 мм., 1079 кг. - 1 шт от 05.04.2019г</t>
        </r>
      </text>
    </comment>
    <comment ref="B656" authorId="2">
      <text>
        <r>
          <rPr>
            <b/>
            <sz val="9"/>
            <rFont val="Tahoma"/>
            <family val="2"/>
          </rPr>
          <t xml:space="preserve">L-4040 мм. от 08.04.2019г 4 кг.
L-4900 мм. </t>
        </r>
      </text>
    </comment>
    <comment ref="H474" authorId="2">
      <text>
        <r>
          <rPr>
            <b/>
            <sz val="9"/>
            <rFont val="Tahoma"/>
            <family val="2"/>
          </rPr>
          <t>1 -ая бухта 618 кг., от 08.04.2019г.
2-ая бухта 60 кг., от 08.04.2019г.
3-я бухта от 04.08.2019г. Привоз старый</t>
        </r>
      </text>
    </comment>
    <comment ref="H471" authorId="2">
      <text>
        <r>
          <rPr>
            <b/>
            <sz val="9"/>
            <rFont val="Tahoma"/>
            <family val="2"/>
          </rPr>
          <t xml:space="preserve">1 -ая бухта L-618 кг. от 08.04.2019г.
L-1180 кг. от 08.04.2019г
</t>
        </r>
      </text>
    </comment>
    <comment ref="B95" authorId="2">
      <text>
        <r>
          <rPr>
            <b/>
            <sz val="11"/>
            <rFont val="Tahoma"/>
            <family val="2"/>
          </rPr>
          <t>L- 1520 мм. 65,8 кг от 09.04.2019г. Х/анализ № 1 от 25.01.2012г.</t>
        </r>
      </text>
    </comment>
    <comment ref="B660" authorId="2">
      <text>
        <r>
          <rPr>
            <b/>
            <sz val="11"/>
            <rFont val="Times New Roman"/>
            <family val="1"/>
          </rPr>
          <t>L-3000-4000 мм от 09.04.2019г.</t>
        </r>
      </text>
    </comment>
    <comment ref="H177" authorId="2">
      <text>
        <r>
          <rPr>
            <b/>
            <sz val="12"/>
            <rFont val="Tahoma"/>
            <family val="2"/>
          </rPr>
          <t xml:space="preserve">L - 580 мм., 1 шт. от 14.04.2019г.
</t>
        </r>
      </text>
    </comment>
    <comment ref="H38" authorId="2">
      <text>
        <r>
          <rPr>
            <b/>
            <sz val="11"/>
            <rFont val="Tahoma"/>
            <family val="2"/>
          </rPr>
          <t>L- 770 мм. - 20 кг., 1 шт., от 12.04.2019г</t>
        </r>
        <r>
          <rPr>
            <b/>
            <sz val="12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 xml:space="preserve"> L- 730 мм. - 19 кг., 1 шт., от 12.04.2019г, отбой
L-1750 мм. 45 кг., 1 шт. от 18.04.2019г. Отбой отсутствует.</t>
        </r>
      </text>
    </comment>
    <comment ref="B41" authorId="2">
      <text>
        <r>
          <rPr>
            <b/>
            <sz val="11"/>
            <rFont val="Tahoma"/>
            <family val="2"/>
          </rPr>
          <t>L-745 мм. 37 кг от 12.04.2019, отбой</t>
        </r>
        <r>
          <rPr>
            <sz val="1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13" authorId="2">
      <text>
        <r>
          <rPr>
            <b/>
            <sz val="11"/>
            <rFont val="Tahoma"/>
            <family val="2"/>
          </rPr>
          <t>L-1500 мм. - 220 кг. от 12.04.2019г., 1 шт.
L- 1725 мм - 246 кг. от 12.04.2019г., 1 шт.</t>
        </r>
      </text>
    </comment>
    <comment ref="B659" authorId="2">
      <text>
        <r>
          <rPr>
            <b/>
            <sz val="9"/>
            <rFont val="Tahoma"/>
            <family val="2"/>
          </rPr>
          <t xml:space="preserve">L-2520 мм.- 70 кг.,
L-2580 мм.-72 кг.,
L-3420 мм.- 96 кг.,
L-3490 мм.-98 кг.,
L-3965 мм. - 110 кг
</t>
        </r>
      </text>
    </comment>
    <comment ref="H350" authorId="2">
      <text>
        <r>
          <rPr>
            <b/>
            <sz val="9"/>
            <rFont val="Tahoma"/>
            <family val="2"/>
          </rPr>
          <t xml:space="preserve">1 лист инф. от 15.04.2019г. </t>
        </r>
      </text>
    </comment>
    <comment ref="H381" authorId="2">
      <text>
        <r>
          <rPr>
            <b/>
            <sz val="9"/>
            <rFont val="Tahoma"/>
            <family val="2"/>
          </rPr>
          <t xml:space="preserve">инф от 16.04.2019г. </t>
        </r>
      </text>
    </comment>
    <comment ref="H387" authorId="2">
      <text>
        <r>
          <rPr>
            <b/>
            <sz val="9"/>
            <rFont val="Tahoma"/>
            <family val="2"/>
          </rPr>
          <t>L от 6000 до 7000 мм., 6 шт., инф-ция от 16.04.2019г.</t>
        </r>
      </text>
    </comment>
    <comment ref="B128" authorId="1">
      <text>
        <r>
          <rPr>
            <b/>
            <sz val="12"/>
            <rFont val="Tahoma"/>
            <family val="2"/>
          </rPr>
          <t xml:space="preserve">
L-775 мм. от 16.04.19, 1 шт., 34,8 кг., отбой
</t>
        </r>
      </text>
    </comment>
    <comment ref="B300" authorId="2">
      <text>
        <r>
          <rPr>
            <b/>
            <sz val="9"/>
            <rFont val="Tahoma"/>
            <family val="2"/>
          </rPr>
          <t>есть короткие порядка 600 мм. онигрубообточенные
L-1610 мм., 1470 мм., 1670 мм., 1475 мм., 230 мм., 1560 мм. от 17.04.2019г.</t>
        </r>
      </text>
    </comment>
    <comment ref="B288" authorId="2">
      <text>
        <r>
          <rPr>
            <b/>
            <sz val="9"/>
            <rFont val="Tahoma"/>
            <family val="2"/>
          </rPr>
          <t>L- 2000 мм. от 29.12.2018г.</t>
        </r>
      </text>
    </comment>
    <comment ref="H190" authorId="2">
      <text>
        <r>
          <rPr>
            <b/>
            <sz val="9"/>
            <rFont val="Tahoma"/>
            <family val="2"/>
          </rPr>
          <t xml:space="preserve">0,4 кг. - 3 бухты от 18.04 2019г.
0,8 кг.  - 2 бухты от 18.04.2019г.
0,2 кг.  - 1 бухта от 18. 04 .2019г.,
ханализ от 12.04.2019г. </t>
        </r>
      </text>
    </comment>
    <comment ref="H84" authorId="2">
      <text>
        <r>
          <rPr>
            <b/>
            <sz val="12"/>
            <rFont val="Tahoma"/>
            <family val="2"/>
          </rPr>
          <t xml:space="preserve">L-1120 мм., 1 шт., от 11.03.2019г., отбой, </t>
        </r>
      </text>
    </comment>
    <comment ref="H83" authorId="2">
      <text>
        <r>
          <rPr>
            <b/>
            <sz val="12"/>
            <rFont val="Tahoma"/>
            <family val="2"/>
          </rPr>
          <t>L-880-1350 мм., грубая обточка, 4 шт., от 11.03.2019г., отбой, диаметр примерный "+", "-"</t>
        </r>
      </text>
    </comment>
    <comment ref="H82" authorId="2">
      <text>
        <r>
          <rPr>
            <b/>
            <sz val="12"/>
            <rFont val="Tahoma"/>
            <family val="2"/>
          </rPr>
          <t>L-1010 мм. от 28.02.2019, с браком</t>
        </r>
      </text>
    </comment>
    <comment ref="H81" authorId="2">
      <text>
        <r>
          <rPr>
            <b/>
            <sz val="12"/>
            <rFont val="Tahoma"/>
            <family val="2"/>
          </rPr>
          <t xml:space="preserve">L-2130 мм. от 2019, 1 шт.,
,
</t>
        </r>
      </text>
    </comment>
    <comment ref="H80" authorId="2">
      <text>
        <r>
          <rPr>
            <b/>
            <sz val="12"/>
            <rFont val="Tahoma"/>
            <family val="2"/>
          </rPr>
          <t xml:space="preserve">L-2580 мм. от 2019, 1 шт.,
,
</t>
        </r>
      </text>
    </comment>
    <comment ref="H79" authorId="2">
      <text>
        <r>
          <rPr>
            <b/>
            <sz val="12"/>
            <rFont val="Tahoma"/>
            <family val="2"/>
          </rPr>
          <t xml:space="preserve">L-1000 мм. от 28.02.19
</t>
        </r>
      </text>
    </comment>
    <comment ref="H78" authorId="2">
      <text>
        <r>
          <rPr>
            <b/>
            <sz val="12"/>
            <rFont val="Tahoma"/>
            <family val="2"/>
          </rPr>
          <t xml:space="preserve">L-2900 мм. от 28.01.19, 2 шт., м/о
</t>
        </r>
      </text>
    </comment>
    <comment ref="H77" authorId="2">
      <text>
        <r>
          <rPr>
            <b/>
            <sz val="12"/>
            <rFont val="Tahoma"/>
            <family val="2"/>
          </rPr>
          <t xml:space="preserve">L от 1400 мм. до 2100 мм до 3100 мм. 28.01.19, 6 шт., отбой
</t>
        </r>
      </text>
    </comment>
    <comment ref="H76" authorId="2">
      <text>
        <r>
          <rPr>
            <b/>
            <sz val="12"/>
            <rFont val="Tahoma"/>
            <family val="2"/>
          </rPr>
          <t xml:space="preserve">L-3000 мм. от 28.02.19
</t>
        </r>
      </text>
    </comment>
    <comment ref="H75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74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73" authorId="2">
      <text>
        <r>
          <rPr>
            <b/>
            <sz val="12"/>
            <rFont val="Tahoma"/>
            <family val="2"/>
          </rPr>
          <t>4035мм</t>
        </r>
      </text>
    </comment>
    <comment ref="H72" authorId="2">
      <text>
        <r>
          <rPr>
            <b/>
            <sz val="12"/>
            <rFont val="Tahoma"/>
            <family val="2"/>
          </rPr>
          <t>L-2700 мм. от 29.12.18</t>
        </r>
      </text>
    </comment>
    <comment ref="I71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71" authorId="2">
      <text>
        <r>
          <rPr>
            <b/>
            <sz val="12"/>
            <rFont val="Tahoma"/>
            <family val="2"/>
          </rPr>
          <t xml:space="preserve">L-3365 мм. от 29.12.18
L-3370 мм. от 29.12.18, 1 шт, 30 кг. грубо обточенный
</t>
        </r>
      </text>
    </comment>
    <comment ref="H70" authorId="2">
      <text>
        <r>
          <rPr>
            <b/>
            <sz val="12"/>
            <rFont val="Tahoma"/>
            <family val="2"/>
          </rPr>
          <t xml:space="preserve">L от 2550 до 3220 мм. от 29.12.18, 12 шт., </t>
        </r>
        <r>
          <rPr>
            <i/>
            <sz val="12"/>
            <rFont val="Tahoma"/>
            <family val="2"/>
          </rPr>
          <t>грубой обточки</t>
        </r>
      </text>
    </comment>
    <comment ref="H69" authorId="2">
      <text>
        <r>
          <rPr>
            <b/>
            <sz val="11"/>
            <rFont val="Tahoma"/>
            <family val="2"/>
          </rPr>
          <t>L-3200 мм. от 29.12.18,
L-3200 мм. от 29.12.18, 19 кг.</t>
        </r>
        <r>
          <rPr>
            <b/>
            <sz val="12"/>
            <rFont val="Tahoma"/>
            <family val="2"/>
          </rPr>
          <t xml:space="preserve">
</t>
        </r>
      </text>
    </comment>
    <comment ref="H68" authorId="2">
      <text>
        <r>
          <rPr>
            <b/>
            <sz val="12"/>
            <rFont val="Tahoma"/>
            <family val="2"/>
          </rPr>
          <t>3870мм</t>
        </r>
      </text>
    </comment>
    <comment ref="H67" authorId="2">
      <text>
        <r>
          <rPr>
            <b/>
            <sz val="9"/>
            <rFont val="Tahoma"/>
            <family val="2"/>
          </rPr>
          <t>L-2530 мм., от 14.03.2019 г. 2 шт.
L-2440 мм., от 14.03.2019, 2 шт.,
L-2620 мм., от 14.03.2019,
L-3160 мм., от 14.03.2019, 2 шт.,
L-3170 мм., от 14.03.2019, 4 шт.</t>
        </r>
      </text>
    </comment>
    <comment ref="H66" authorId="2">
      <text>
        <r>
          <rPr>
            <b/>
            <sz val="9"/>
            <rFont val="Tahoma"/>
            <family val="2"/>
          </rPr>
          <t xml:space="preserve">L-2460 мм., от 27.03.2019 г., 2 шт..
L-3290 мм., от 27.03.2019, ,
L-2700 мм., от 27.03.2019,
L-2890 мм., от </t>
        </r>
      </text>
    </comment>
    <comment ref="H65" authorId="0">
      <text>
        <r>
          <rPr>
            <b/>
            <sz val="14"/>
            <rFont val="Tahoma"/>
            <family val="2"/>
          </rPr>
          <t xml:space="preserve">458 кг + 458 L- 2860 мм </t>
        </r>
      </text>
    </comment>
    <comment ref="H63" authorId="1">
      <text>
        <r>
          <rPr>
            <sz val="14"/>
            <rFont val="Tahoma"/>
            <family val="2"/>
          </rPr>
          <t xml:space="preserve">4 м </t>
        </r>
      </text>
    </comment>
    <comment ref="H59" authorId="0">
      <text>
        <r>
          <rPr>
            <b/>
            <sz val="14"/>
            <rFont val="Tahoma"/>
            <family val="2"/>
          </rPr>
          <t>L-1370 мм</t>
        </r>
      </text>
    </comment>
    <comment ref="H57" authorId="2">
      <text>
        <r>
          <rPr>
            <b/>
            <sz val="9"/>
            <rFont val="Tahoma"/>
            <family val="2"/>
          </rPr>
          <t xml:space="preserve">L-1500 мм от 18.04.2019г. , 1 шт., 18,8 кг.,
L-1770 мм от 18.04.2019г. , 1 шт., 21 кг., нет отбоя
L-1500 мм от 18.04.2019г. , 1 шт., 18,8 кг.,
</t>
        </r>
      </text>
    </comment>
    <comment ref="B241" authorId="0">
      <text>
        <r>
          <rPr>
            <b/>
            <sz val="10"/>
            <rFont val="Tahoma"/>
            <family val="2"/>
          </rPr>
          <t>L-1130 мм. от 18.04.2019г.., 1 шт., 21,6 кг.</t>
        </r>
      </text>
    </comment>
    <comment ref="B199" authorId="2">
      <text>
        <r>
          <rPr>
            <b/>
            <sz val="9"/>
            <rFont val="Tahoma"/>
            <family val="2"/>
          </rPr>
          <t>L-1110 мм., 1 шт., срез с обоих сторон.глубиной 100 мм., х/анализ № 2 от 16.04.2019г.</t>
        </r>
      </text>
    </comment>
    <comment ref="H36" authorId="2">
      <text>
        <r>
          <rPr>
            <b/>
            <sz val="11"/>
            <rFont val="Tahoma"/>
            <family val="2"/>
          </rPr>
          <t>L- 1610 мм. - 13 кг., 1 шт., от 18.04.2019г</t>
        </r>
        <r>
          <rPr>
            <b/>
            <sz val="12"/>
            <rFont val="Tahoma"/>
            <family val="2"/>
          </rPr>
          <t xml:space="preserve">., отбоя нет
</t>
        </r>
        <r>
          <rPr>
            <b/>
            <sz val="11"/>
            <rFont val="Tahoma"/>
            <family val="2"/>
          </rPr>
          <t xml:space="preserve"> </t>
        </r>
      </text>
    </comment>
    <comment ref="H42" authorId="2">
      <text>
        <r>
          <rPr>
            <b/>
            <sz val="11"/>
            <rFont val="Tahoma"/>
            <family val="2"/>
          </rPr>
          <t>L- 1580 мм. - 62 кг., 1 шт., от 18.04.2019г</t>
        </r>
        <r>
          <rPr>
            <b/>
            <sz val="12"/>
            <rFont val="Tahoma"/>
            <family val="2"/>
          </rPr>
          <t xml:space="preserve">., срез длиной 220 мм. в районе среза ф 70 мм. 
</t>
        </r>
        <r>
          <rPr>
            <b/>
            <sz val="11"/>
            <rFont val="Tahoma"/>
            <family val="2"/>
          </rPr>
          <t xml:space="preserve"> </t>
        </r>
      </text>
    </comment>
    <comment ref="H372" authorId="2">
      <text>
        <r>
          <rPr>
            <b/>
            <sz val="9"/>
            <rFont val="Tahoma"/>
            <family val="2"/>
          </rPr>
          <t>1 рулон</t>
        </r>
      </text>
    </comment>
    <comment ref="H373" authorId="2">
      <text>
        <r>
          <rPr>
            <b/>
            <sz val="9"/>
            <rFont val="Tahoma"/>
            <family val="2"/>
          </rPr>
          <t>1 рулон</t>
        </r>
      </text>
    </comment>
    <comment ref="H374" authorId="2">
      <text>
        <r>
          <rPr>
            <b/>
            <sz val="9"/>
            <rFont val="Tahoma"/>
            <family val="2"/>
          </rPr>
          <t>1 рулон</t>
        </r>
      </text>
    </comment>
    <comment ref="H640" authorId="2">
      <text>
        <r>
          <rPr>
            <b/>
            <sz val="12"/>
            <rFont val="Tahoma"/>
            <family val="2"/>
          </rPr>
          <t xml:space="preserve">3 шт. по 50 кг., от 07.05.2019г.  </t>
        </r>
      </text>
    </comment>
    <comment ref="H620" authorId="2">
      <text>
        <r>
          <rPr>
            <b/>
            <sz val="11"/>
            <rFont val="Tahoma"/>
            <family val="2"/>
          </rPr>
          <t xml:space="preserve">L -1170 мм., от 07.08.19,  9 шт., х/анализ № 5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H403" authorId="2">
      <text>
        <r>
          <rPr>
            <b/>
            <sz val="9"/>
            <rFont val="Tahoma"/>
            <family val="2"/>
          </rPr>
          <t xml:space="preserve">от 13.03.2019г. </t>
        </r>
      </text>
    </comment>
    <comment ref="B110" authorId="2">
      <text>
        <r>
          <rPr>
            <b/>
            <sz val="11"/>
            <rFont val="Tahoma"/>
            <family val="2"/>
          </rPr>
          <t>L-2610 мм. - 23 кг. от 07.05.2019г., 1 шт., отбой
L- 2650 мм - 23 кг. от 07.05.2019г., 1 шт., отбой
L- 2390 мм - 21 кг. от 07.05.2019г., 1 шт., отбой</t>
        </r>
      </text>
    </comment>
    <comment ref="H19" authorId="2">
      <text>
        <r>
          <rPr>
            <b/>
            <sz val="11"/>
            <rFont val="Tahoma"/>
            <family val="2"/>
          </rPr>
          <t xml:space="preserve">L - 2830 мм., отбой, 10,8 кг. от 07.05.20019г. 
</t>
        </r>
      </text>
    </comment>
    <comment ref="B46" authorId="2">
      <text>
        <r>
          <rPr>
            <b/>
            <sz val="11"/>
            <rFont val="Tahoma"/>
            <family val="2"/>
          </rPr>
          <t xml:space="preserve">L-1600 мм., 1 шт. от 07.05.2019г., окрас
L-1670 мм., 1 шт.  от 07.05.2019г. , окрас
L-1720 мм., 1 шт.  от 07.05.2019г. , окрас
L-2125 мм., 2 шт.  от 07.05.2019г. , окрас. </t>
        </r>
      </text>
    </comment>
    <comment ref="H613" authorId="2">
      <text>
        <r>
          <rPr>
            <b/>
            <sz val="11"/>
            <rFont val="Tahoma"/>
            <family val="2"/>
          </rPr>
          <t xml:space="preserve">L -1180 мм., от 07.05.19,  9 шт., х/анализ № 3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B598" authorId="2">
      <text>
        <r>
          <rPr>
            <b/>
            <sz val="9"/>
            <rFont val="Tahoma"/>
            <family val="2"/>
          </rPr>
          <t xml:space="preserve">12 шт от 07.05.2019г. </t>
        </r>
      </text>
    </comment>
    <comment ref="B443" authorId="2">
      <text>
        <r>
          <rPr>
            <b/>
            <sz val="9"/>
            <rFont val="Tahoma"/>
            <family val="2"/>
          </rPr>
          <t>L от 800 мм до 1400 мм., темный</t>
        </r>
      </text>
    </comment>
    <comment ref="H31" authorId="1">
      <text>
        <r>
          <rPr>
            <b/>
            <sz val="11"/>
            <rFont val="Tahoma"/>
            <family val="2"/>
          </rPr>
          <t>L-2095 мм. - 10 кг., от 14.05.2019г. Отбоя нет, окрас, 1 шт.,
L-1560 мм. - 7,8 кг., от 14.05.2019г. Отбой есть, 1 шт.,
L-1610 мм. - 8 кг., от 14.05.2019г.,  окрас, 1 шт.</t>
        </r>
      </text>
    </comment>
    <comment ref="B278" authorId="2">
      <text>
        <r>
          <rPr>
            <b/>
            <sz val="9"/>
            <rFont val="Tahoma"/>
            <family val="2"/>
          </rPr>
          <t xml:space="preserve">L-1180 мм - 7,5 кг., от 14.05.2019г. Окрас, 1 шт.,
</t>
        </r>
      </text>
    </comment>
    <comment ref="B280" authorId="2">
      <text>
        <r>
          <rPr>
            <b/>
            <sz val="9"/>
            <rFont val="Tahoma"/>
            <family val="2"/>
          </rPr>
          <t xml:space="preserve">L-1380 мм - 12,4 кг., от 14.05.2019г. Окрас, 1 шт.,
</t>
        </r>
      </text>
    </comment>
    <comment ref="B658" authorId="2">
      <text>
        <r>
          <rPr>
            <b/>
            <sz val="9"/>
            <rFont val="Tahoma"/>
            <family val="2"/>
          </rPr>
          <t xml:space="preserve">L-1080 мм. от 14.05.2019г. 7,4 кг., отбоя нет, искра+окрас, 1 шт.
</t>
        </r>
      </text>
    </comment>
    <comment ref="B657" authorId="2">
      <text>
        <r>
          <rPr>
            <b/>
            <sz val="9"/>
            <rFont val="Tahoma"/>
            <family val="2"/>
          </rPr>
          <t xml:space="preserve">L-1030 мм. от 14.05.2019г. 2,6 кг., отбоя нет, окрас, 1 шт.
</t>
        </r>
      </text>
    </comment>
    <comment ref="B552" authorId="2">
      <text>
        <r>
          <rPr>
            <b/>
            <sz val="9"/>
            <rFont val="Tahoma"/>
            <family val="2"/>
          </rPr>
          <t xml:space="preserve">4 листа от 14.05.2019г. Вес одного листа 9,6 кг. </t>
        </r>
      </text>
    </comment>
    <comment ref="H246" authorId="2">
      <text>
        <r>
          <rPr>
            <b/>
            <sz val="9"/>
            <rFont val="Tahoma"/>
            <family val="2"/>
          </rPr>
          <t xml:space="preserve">L-2100 мм до 2500 мм от 16.05.2019г. </t>
        </r>
      </text>
    </comment>
    <comment ref="B458" authorId="2">
      <text>
        <r>
          <rPr>
            <b/>
            <sz val="9"/>
            <rFont val="Tahoma"/>
            <family val="2"/>
          </rPr>
          <t>L-2400 мм. - 3,4 кг от 16.05.2019г. Окрас, 2 шт., м/о 
L-2200 мм. - 3 кг от 16.05.2019г. Окрас, м/о
L-2330 мм. - 3,2 кг от 16.05.2019г. Окрас, м/о
L-1895 мм. - 2,6 кг от 10.09.2019г. темный</t>
        </r>
      </text>
    </comment>
    <comment ref="B457" authorId="2">
      <text>
        <r>
          <rPr>
            <b/>
            <sz val="9"/>
            <rFont val="Tahoma"/>
            <family val="2"/>
          </rPr>
          <t>L-2515 мм. - 2,8 кг от 16.05.2019г. Окрас, м/о
L-2885 мм. - 3,2кг от 16.05.2019г. Окрас, м/о</t>
        </r>
      </text>
    </comment>
    <comment ref="B487" authorId="1">
      <text>
        <r>
          <rPr>
            <b/>
            <sz val="12"/>
            <rFont val="Tahoma"/>
            <family val="2"/>
          </rPr>
          <t xml:space="preserve">L-1715 мм. - 23,4 кг., 1 шт., м/о, отбой от 16.05.2019г.
L-1340 мм. - 18,6 кг., 1 шт., м/о, отбой, от 16.05.2019г. </t>
        </r>
      </text>
    </comment>
    <comment ref="B469" authorId="2">
      <text>
        <r>
          <rPr>
            <b/>
            <sz val="12"/>
            <rFont val="Tahoma"/>
            <family val="2"/>
          </rPr>
          <t>L - 1970 мм. 1 шт.- 22,6 кг., отбой от 16.05.2019г., м/о</t>
        </r>
      </text>
    </comment>
    <comment ref="B470" authorId="2">
      <text>
        <r>
          <rPr>
            <b/>
            <sz val="12"/>
            <rFont val="Tahoma"/>
            <family val="2"/>
          </rPr>
          <t>L - 1120 мм. 1 шт.- 16 кг., отбой от 16.05.2019г. м/о</t>
        </r>
      </text>
    </comment>
    <comment ref="B299" authorId="2">
      <text>
        <r>
          <rPr>
            <b/>
            <sz val="11"/>
            <rFont val="Tahoma"/>
            <family val="2"/>
          </rPr>
          <t>L-2060 мм. 62,6 кг., 1 шт., отбой от 16.05.2019г.
L-2190 мм. 67 кг., 1 шт., отбой от 16.05.2019г.
L-2080 мм. 63,4 кг., 1 шт., отбой от 16.05.2019г.
L-1910 мм. 58,4 кг., 1 шт., отбой от 16.05.2019г.
L-1180 мм. 36 кг., 1 шт., отбой от 06.06.2019г.,
L-2120 мм. 65 кг., 1 шт., отбой от 06.06.2019г.
L-2065 мм. 63 кг., 1 шт., отбой от 06.06.2019г.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L-2055 мм. 62,8 кг., 1 шт., отбой от 06.06.2019г.
L-2170 мм. 66,4 кг., 1 шт., отбой от 06.06.2019г.</t>
        </r>
      </text>
    </comment>
    <comment ref="H626" authorId="2">
      <text>
        <r>
          <rPr>
            <b/>
            <sz val="11"/>
            <rFont val="Times New Roman"/>
            <family val="1"/>
          </rPr>
          <t>L-1180 мм- 61 кг. м/о, 16.05.2019г.
L-935 мм- 46,2 кг., м/о, 16.05.2019г., 1 шт.,
L-935 мм- 46 кг., 16.05.2019г., 2 шт.
L-840 мм- 42,4 кг., м/о, 16.05.2019г., 2 шт.
L-815 мм- 42 кг., м/о, 16.05.2019г., 2 шт.</t>
        </r>
      </text>
    </comment>
    <comment ref="H602" authorId="2">
      <text>
        <r>
          <rPr>
            <b/>
            <sz val="9"/>
            <rFont val="Tahoma"/>
            <family val="2"/>
          </rPr>
          <t xml:space="preserve">L-935 мм. - 46,2 кг.
от 16.05.2019г., 1 шт., м/о
 </t>
        </r>
      </text>
    </comment>
    <comment ref="H345" authorId="2">
      <text>
        <r>
          <rPr>
            <b/>
            <sz val="9"/>
            <rFont val="Tahoma"/>
            <family val="2"/>
          </rPr>
          <t>4 листа от 20.05.2019г.</t>
        </r>
      </text>
    </comment>
    <comment ref="B569" authorId="2">
      <text>
        <r>
          <rPr>
            <b/>
            <sz val="9"/>
            <rFont val="Tahoma"/>
            <family val="2"/>
          </rPr>
          <t xml:space="preserve">2 шт. на 21.05.2019г. </t>
        </r>
      </text>
    </comment>
    <comment ref="B250" authorId="2">
      <text>
        <r>
          <rPr>
            <b/>
            <sz val="9"/>
            <rFont val="Tahoma"/>
            <family val="2"/>
          </rPr>
          <t xml:space="preserve">L-1795 мм от 24.05.2019г. </t>
        </r>
      </text>
    </comment>
    <comment ref="B190" authorId="1">
      <text>
        <r>
          <rPr>
            <b/>
            <sz val="14"/>
            <rFont val="Tahoma"/>
            <family val="2"/>
          </rPr>
          <t>2050 мм от 11.06.2019г.</t>
        </r>
      </text>
    </comment>
    <comment ref="H257" authorId="2">
      <text>
        <r>
          <rPr>
            <b/>
            <sz val="9"/>
            <rFont val="Tahoma"/>
            <family val="2"/>
          </rPr>
          <t xml:space="preserve">L- 5540 мм. от 29.05.2019г. </t>
        </r>
      </text>
    </comment>
    <comment ref="H262" authorId="2">
      <text>
        <r>
          <rPr>
            <b/>
            <sz val="9"/>
            <rFont val="Tahoma"/>
            <family val="2"/>
          </rPr>
          <t>в наличии 29.05.2019г.</t>
        </r>
      </text>
    </comment>
    <comment ref="H263" authorId="2">
      <text>
        <r>
          <rPr>
            <b/>
            <sz val="9"/>
            <rFont val="Tahoma"/>
            <family val="2"/>
          </rPr>
          <t xml:space="preserve">в наличии от 29.05.2019г. </t>
        </r>
      </text>
    </comment>
    <comment ref="H172" authorId="2">
      <text>
        <r>
          <rPr>
            <b/>
            <sz val="12"/>
            <rFont val="Tahoma"/>
            <family val="2"/>
          </rPr>
          <t xml:space="preserve">L-1175 мм. - 96 кг., 1 шт., от 29.05.2019г. х/анализ № 2 22.05.2019г. </t>
        </r>
      </text>
    </comment>
    <comment ref="B34" authorId="2">
      <text>
        <r>
          <rPr>
            <b/>
            <sz val="9"/>
            <rFont val="Tahoma"/>
            <family val="2"/>
          </rPr>
          <t xml:space="preserve">L-2700 мм - 7 шт., от 29.05.2019г. х/анализ № 12 от 20.05.019г. </t>
        </r>
      </text>
    </comment>
    <comment ref="B285" authorId="2">
      <text>
        <r>
          <rPr>
            <b/>
            <sz val="9"/>
            <rFont val="Tahoma"/>
            <family val="2"/>
          </rPr>
          <t xml:space="preserve">L-1930 мм.. - 170 кг., 1 шт., от 29.05.2019г. </t>
        </r>
      </text>
    </comment>
    <comment ref="B673" authorId="0">
      <text>
        <r>
          <rPr>
            <b/>
            <sz val="12"/>
            <rFont val="Tahoma"/>
            <family val="2"/>
          </rPr>
          <t>L - 2660 мм</t>
        </r>
      </text>
    </comment>
    <comment ref="H603" authorId="2">
      <text>
        <r>
          <rPr>
            <b/>
            <sz val="12"/>
            <rFont val="Tahoma"/>
            <family val="2"/>
          </rPr>
          <t xml:space="preserve">L-3200 мм. 17,8 кг.,1 шт., 
L-3150 мм. - 17,6 кг., 1 шт., от 29.05.2019г. 
х/аналих № 2 от 20.05.2019г. </t>
        </r>
      </text>
    </comment>
    <comment ref="B244" authorId="0">
      <text>
        <r>
          <rPr>
            <b/>
            <sz val="10"/>
            <rFont val="Tahoma"/>
            <family val="2"/>
          </rPr>
          <t>L-1440 мм. от 29.05.2019г.., 1 шт., 197,8 кг.</t>
        </r>
      </text>
    </comment>
    <comment ref="B430" authorId="2">
      <text>
        <r>
          <rPr>
            <b/>
            <sz val="9"/>
            <rFont val="Tahoma"/>
            <family val="2"/>
          </rPr>
          <t xml:space="preserve">L-910 мм. - 3,2 кг., 2 шт., от 29.05.2019г., х/анализ №1 от 20.05.2019г. </t>
        </r>
      </text>
    </comment>
    <comment ref="B500" authorId="2">
      <text>
        <r>
          <rPr>
            <b/>
            <sz val="9"/>
            <rFont val="Tahoma"/>
            <family val="2"/>
          </rPr>
          <t>тощина плавает от 03.06.2019г.</t>
        </r>
      </text>
    </comment>
    <comment ref="H515" authorId="2">
      <text>
        <r>
          <rPr>
            <b/>
            <sz val="9"/>
            <rFont val="Tahoma"/>
            <family val="2"/>
          </rPr>
          <t xml:space="preserve">L от 2700 до 2800 мм всего 11 шт от 07.06.2019г. </t>
        </r>
      </text>
    </comment>
    <comment ref="B422" authorId="2">
      <text>
        <r>
          <rPr>
            <b/>
            <sz val="9"/>
            <rFont val="Tahoma"/>
            <family val="2"/>
          </rPr>
          <t xml:space="preserve">4 листа от 10.06.2019г. Вес одного листа 14,8 кг. </t>
        </r>
      </text>
    </comment>
    <comment ref="H276" authorId="0">
      <text>
        <r>
          <rPr>
            <b/>
            <sz val="14"/>
            <rFont val="Tahoma"/>
            <family val="2"/>
          </rPr>
          <t>L - 330 мм</t>
        </r>
      </text>
    </comment>
    <comment ref="B376" authorId="0">
      <text>
        <r>
          <rPr>
            <b/>
            <sz val="14"/>
            <rFont val="Tahoma"/>
            <family val="2"/>
          </rPr>
          <t>3500мм</t>
        </r>
      </text>
    </comment>
    <comment ref="B375" authorId="0">
      <text>
        <r>
          <rPr>
            <b/>
            <sz val="14"/>
            <rFont val="Tahoma"/>
            <family val="2"/>
          </rPr>
          <t>в бухте</t>
        </r>
      </text>
    </comment>
    <comment ref="B374" authorId="4">
      <text>
        <r>
          <rPr>
            <b/>
            <sz val="12"/>
            <rFont val="Tahoma"/>
            <family val="2"/>
          </rPr>
          <t>от 20.12.18-3шт 1480мм, 2290мм, 2290мм.</t>
        </r>
      </text>
    </comment>
    <comment ref="B37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кг., длина 6 м.</t>
        </r>
      </text>
    </comment>
    <comment ref="B368" authorId="0">
      <text>
        <r>
          <rPr>
            <b/>
            <sz val="14"/>
            <rFont val="Tahoma"/>
            <family val="2"/>
          </rPr>
          <t>L-2500 мм</t>
        </r>
        <r>
          <rPr>
            <sz val="9"/>
            <rFont val="Tahoma"/>
            <family val="2"/>
          </rPr>
          <t xml:space="preserve">
</t>
        </r>
      </text>
    </comment>
    <comment ref="B367" authorId="2">
      <text>
        <r>
          <rPr>
            <b/>
            <sz val="14"/>
            <rFont val="Tahoma"/>
            <family val="2"/>
          </rPr>
          <t>3-4 метра</t>
        </r>
      </text>
    </comment>
    <comment ref="B363" authorId="2">
      <text>
        <r>
          <rPr>
            <b/>
            <sz val="12"/>
            <rFont val="Tahoma"/>
            <family val="2"/>
          </rPr>
          <t>6000мм-400кг, + от01.09.18-780кг-3400мм</t>
        </r>
      </text>
    </comment>
    <comment ref="B362" authorId="2">
      <text>
        <r>
          <rPr>
            <b/>
            <sz val="12"/>
            <rFont val="Tahoma"/>
            <family val="2"/>
          </rPr>
          <t>3400мм</t>
        </r>
      </text>
    </comment>
    <comment ref="B361" authorId="0">
      <text>
        <r>
          <rPr>
            <b/>
            <sz val="14"/>
            <rFont val="Tahoma"/>
            <family val="2"/>
          </rPr>
          <t>в бухте
54 кг+54 кг+ 52 кг+ 52 кг+ 50кг</t>
        </r>
      </text>
    </comment>
    <comment ref="B360" authorId="0">
      <text>
        <r>
          <rPr>
            <b/>
            <sz val="14"/>
            <rFont val="Tahoma"/>
            <family val="2"/>
          </rPr>
          <t>в бухте</t>
        </r>
      </text>
    </comment>
    <comment ref="B357" authorId="2">
      <text>
        <r>
          <rPr>
            <b/>
            <sz val="9"/>
            <rFont val="Tahoma"/>
            <family val="2"/>
          </rPr>
          <t xml:space="preserve">L от 3000 мм до 3200 мм, 15 шт. от 06.06.2019г. </t>
        </r>
      </text>
    </comment>
    <comment ref="B355" authorId="4">
      <text>
        <r>
          <rPr>
            <b/>
            <sz val="14"/>
            <rFont val="Tahoma"/>
            <family val="2"/>
          </rPr>
          <t>1560мм-9.8кг, 3155мм-19.8кг, 1585мм-9.8кг, 1590мм-9.8кг, 1635мм-10.2кг, 1470мм-9.2кг,</t>
        </r>
      </text>
    </comment>
    <comment ref="B354" authorId="2">
      <text>
        <r>
          <rPr>
            <b/>
            <sz val="12"/>
            <rFont val="Tahoma"/>
            <family val="2"/>
          </rPr>
          <t>3000-4000мм</t>
        </r>
      </text>
    </comment>
    <comment ref="B353" authorId="2">
      <text>
        <r>
          <rPr>
            <b/>
            <sz val="12"/>
            <rFont val="Tahoma"/>
            <family val="2"/>
          </rPr>
          <t>4020мм</t>
        </r>
      </text>
    </comment>
    <comment ref="B352" authorId="1">
      <text>
        <r>
          <rPr>
            <sz val="12"/>
            <rFont val="Tahoma"/>
            <family val="2"/>
          </rPr>
          <t>5м+148кг</t>
        </r>
      </text>
    </comment>
    <comment ref="B351" authorId="2">
      <text>
        <r>
          <rPr>
            <b/>
            <sz val="12"/>
            <rFont val="Tahoma"/>
            <family val="2"/>
          </rPr>
          <t>4600мм</t>
        </r>
      </text>
    </comment>
    <comment ref="B350" authorId="1">
      <text>
        <r>
          <rPr>
            <b/>
            <sz val="12"/>
            <rFont val="Tahoma"/>
            <family val="2"/>
          </rPr>
          <t>в бухтах</t>
        </r>
      </text>
    </comment>
    <comment ref="B349" authorId="2">
      <text>
        <r>
          <rPr>
            <b/>
            <sz val="11"/>
            <rFont val="Tahoma"/>
            <family val="2"/>
          </rPr>
          <t xml:space="preserve">L - 4600 мм. от 28.02.2019 с м/о
</t>
        </r>
        <r>
          <rPr>
            <b/>
            <sz val="9"/>
            <rFont val="Tahoma"/>
            <family val="2"/>
          </rPr>
          <t xml:space="preserve">
</t>
        </r>
      </text>
    </comment>
    <comment ref="B348" authorId="2">
      <text>
        <r>
          <rPr>
            <b/>
            <sz val="11"/>
            <rFont val="Tahoma"/>
            <family val="2"/>
          </rPr>
          <t xml:space="preserve">L - 4030 мм. от 29.12.18
L - 4200
 мм. от 29.12.18
</t>
        </r>
        <r>
          <rPr>
            <b/>
            <sz val="9"/>
            <rFont val="Tahoma"/>
            <family val="2"/>
          </rPr>
          <t xml:space="preserve">
</t>
        </r>
      </text>
    </comment>
    <comment ref="B347" authorId="1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B346" authorId="1">
      <text>
        <r>
          <rPr>
            <b/>
            <sz val="12"/>
            <rFont val="Tahoma"/>
            <family val="2"/>
          </rPr>
          <t>L от 3600 до 3850 мм., отбой, 4 шт.</t>
        </r>
      </text>
    </comment>
    <comment ref="B345" authorId="4">
      <text>
        <r>
          <rPr>
            <b/>
            <sz val="11"/>
            <rFont val="Tahoma"/>
            <family val="2"/>
          </rPr>
          <t xml:space="preserve">от 20.12.18-L2160-2410мм.   </t>
        </r>
      </text>
    </comment>
    <comment ref="B344" authorId="4">
      <text>
        <r>
          <rPr>
            <b/>
            <sz val="11"/>
            <rFont val="Tahoma"/>
            <family val="2"/>
          </rPr>
          <t xml:space="preserve">
L-2950 мм. от 29.12.18, </t>
        </r>
      </text>
    </comment>
    <comment ref="B343" authorId="4">
      <text>
        <r>
          <rPr>
            <b/>
            <sz val="11"/>
            <rFont val="Tahoma"/>
            <family val="2"/>
          </rPr>
          <t xml:space="preserve">
L-1725 мм. от 29.12.18, обточенный</t>
        </r>
      </text>
    </comment>
    <comment ref="B342" authorId="4">
      <text>
        <r>
          <rPr>
            <b/>
            <sz val="11"/>
            <rFont val="Tahoma"/>
            <family val="2"/>
          </rPr>
          <t xml:space="preserve">
L-4030 мм. от 29.12.18, 1 шт., обточенный,
L от 1550до 2400 мм. от 29.12.18, 9 шт., необточенный</t>
        </r>
      </text>
    </comment>
    <comment ref="B341" authorId="4">
      <text>
        <r>
          <rPr>
            <b/>
            <sz val="11"/>
            <rFont val="Tahoma"/>
            <family val="2"/>
          </rPr>
          <t xml:space="preserve">
L-2800 мм. от 21.01.2019, 10 шт., грубообточенные </t>
        </r>
      </text>
    </comment>
    <comment ref="B340" authorId="4">
      <text>
        <r>
          <rPr>
            <b/>
            <sz val="11"/>
            <rFont val="Tahoma"/>
            <family val="2"/>
          </rPr>
          <t xml:space="preserve">
L-1910 мм. от 29.12.18, 1 шт., обточенный,
L-1980 мм. от 29.12.18 обточенный
</t>
        </r>
      </text>
    </comment>
    <comment ref="B339" authorId="2">
      <text>
        <r>
          <rPr>
            <b/>
            <sz val="9"/>
            <rFont val="Tahoma"/>
            <family val="2"/>
          </rPr>
          <t xml:space="preserve">L от 2400 мм до 4000 мм от 06.06.2019г. </t>
        </r>
      </text>
    </comment>
    <comment ref="B338" authorId="4">
      <text>
        <r>
          <rPr>
            <b/>
            <sz val="11"/>
            <rFont val="Tahoma"/>
            <family val="2"/>
          </rPr>
          <t xml:space="preserve">
L-900-1000 мм., связка </t>
        </r>
      </text>
    </comment>
    <comment ref="B337" authorId="4">
      <text>
        <r>
          <rPr>
            <b/>
            <sz val="11"/>
            <rFont val="Tahoma"/>
            <family val="2"/>
          </rPr>
          <t xml:space="preserve">
L - 1000 мм.</t>
        </r>
      </text>
    </comment>
    <comment ref="B336" authorId="4">
      <text>
        <r>
          <rPr>
            <b/>
            <sz val="11"/>
            <rFont val="Tahoma"/>
            <family val="2"/>
          </rPr>
          <t xml:space="preserve">
L-4300 мм. от 29.12.18, 1 шт., обточенный
L-1100 мм., 2100 мм. от 28.02.2019 (10,2 кг.)</t>
        </r>
      </text>
    </comment>
    <comment ref="B334" authorId="0">
      <text>
        <r>
          <rPr>
            <b/>
            <sz val="14"/>
            <rFont val="Tahoma"/>
            <family val="2"/>
          </rPr>
          <t>L-2000 мм</t>
        </r>
      </text>
    </comment>
    <comment ref="B333" authorId="1">
      <text>
        <r>
          <rPr>
            <sz val="14"/>
            <rFont val="Tahoma"/>
            <family val="2"/>
          </rPr>
          <t>4,21 м</t>
        </r>
      </text>
    </comment>
    <comment ref="B332" authorId="1">
      <text>
        <r>
          <rPr>
            <sz val="14"/>
            <rFont val="Tahoma"/>
            <family val="2"/>
          </rPr>
          <t>4,5 м</t>
        </r>
      </text>
    </comment>
    <comment ref="B331" authorId="2">
      <text>
        <r>
          <rPr>
            <b/>
            <sz val="14"/>
            <rFont val="Tahoma"/>
            <family val="2"/>
          </rPr>
          <t>3,5 м</t>
        </r>
      </text>
    </comment>
    <comment ref="B327" authorId="2">
      <text>
        <r>
          <rPr>
            <b/>
            <sz val="14"/>
            <rFont val="Tahoma"/>
            <family val="2"/>
          </rPr>
          <t xml:space="preserve">L- 2150 мм. - 1 шт., 290 кг. от 29.05.2019г. , х/анализ № 2 21.05.2019г. </t>
        </r>
      </text>
    </comment>
    <comment ref="B326" authorId="2">
      <text>
        <r>
          <rPr>
            <b/>
            <sz val="9"/>
            <rFont val="Tahoma"/>
            <family val="2"/>
          </rPr>
          <t xml:space="preserve">L-1110 мм от 10.06.2019г. 25 кг.
L-4000 мм от 10.06.2019г. 88 кг.  </t>
        </r>
      </text>
    </comment>
    <comment ref="B325" authorId="4">
      <text>
        <r>
          <rPr>
            <b/>
            <sz val="14"/>
            <rFont val="Tahoma"/>
            <family val="2"/>
          </rPr>
          <t>1890мм</t>
        </r>
      </text>
    </comment>
    <comment ref="B323" authorId="2">
      <text>
        <r>
          <rPr>
            <b/>
            <sz val="14"/>
            <rFont val="Tahoma"/>
            <family val="2"/>
          </rPr>
          <t xml:space="preserve">L - 2380 мм </t>
        </r>
      </text>
    </comment>
    <comment ref="B322" authorId="2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H317" authorId="2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H316" authorId="2">
      <text>
        <r>
          <rPr>
            <b/>
            <sz val="11"/>
            <rFont val="Tahoma"/>
            <family val="2"/>
          </rPr>
          <t>L-2790 мм. (286 кг.) от 13.03.2019г.</t>
        </r>
      </text>
    </comment>
    <comment ref="H313" authorId="2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312" authorId="1">
      <text>
        <r>
          <rPr>
            <b/>
            <sz val="12"/>
            <rFont val="Tahoma"/>
            <family val="2"/>
          </rPr>
          <t xml:space="preserve">L -  мм от 28.02.2019
</t>
        </r>
      </text>
    </comment>
    <comment ref="H311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H310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H309" authorId="1">
      <text>
        <r>
          <rPr>
            <b/>
            <sz val="12"/>
            <rFont val="Tahoma"/>
            <family val="2"/>
          </rPr>
          <t xml:space="preserve">L колиброванные
</t>
        </r>
      </text>
    </comment>
    <comment ref="H308" authorId="1">
      <text>
        <r>
          <rPr>
            <b/>
            <sz val="12"/>
            <rFont val="Tahoma"/>
            <family val="2"/>
          </rPr>
          <t>L от 1800 мм до 3500 мм.</t>
        </r>
        <r>
          <rPr>
            <sz val="12"/>
            <rFont val="Tahoma"/>
            <family val="2"/>
          </rPr>
          <t xml:space="preserve"> 28</t>
        </r>
        <r>
          <rPr>
            <b/>
            <sz val="12"/>
            <rFont val="Tahoma"/>
            <family val="2"/>
          </rPr>
          <t xml:space="preserve">.01.19, 3 шт.
</t>
        </r>
      </text>
    </comment>
    <comment ref="H307" authorId="1">
      <text>
        <r>
          <rPr>
            <b/>
            <sz val="12"/>
            <rFont val="Tahoma"/>
            <family val="2"/>
          </rPr>
          <t>L-2730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H306" authorId="1">
      <text>
        <r>
          <rPr>
            <b/>
            <sz val="12"/>
            <rFont val="Tahoma"/>
            <family val="2"/>
          </rPr>
          <t>L-3070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H305" authorId="2">
      <text>
        <r>
          <rPr>
            <b/>
            <sz val="9"/>
            <rFont val="Tahoma"/>
            <family val="2"/>
          </rPr>
          <t>L-3100 мм., отбой
L-1600 мм., отбой
L-1660 мм., отбой</t>
        </r>
      </text>
    </comment>
    <comment ref="H304" authorId="2">
      <text>
        <r>
          <rPr>
            <b/>
            <sz val="9"/>
            <rFont val="Tahoma"/>
            <family val="2"/>
          </rPr>
          <t>L-3150 мм., отбой
L-2350 мм., отбой</t>
        </r>
      </text>
    </comment>
    <comment ref="H303" authorId="2">
      <text>
        <r>
          <rPr>
            <b/>
            <sz val="9"/>
            <rFont val="Tahoma"/>
            <family val="2"/>
          </rPr>
          <t>L от 2800 до 3100 мм., отбой</t>
        </r>
      </text>
    </comment>
    <comment ref="H302" authorId="2">
      <text>
        <r>
          <rPr>
            <b/>
            <sz val="9"/>
            <rFont val="Tahoma"/>
            <family val="2"/>
          </rPr>
          <t xml:space="preserve">L-3980 мм., отбой 
L-3400 мм., отбой </t>
        </r>
      </text>
    </comment>
    <comment ref="H301" authorId="2">
      <text>
        <r>
          <rPr>
            <b/>
            <sz val="9"/>
            <rFont val="Tahoma"/>
            <family val="2"/>
          </rPr>
          <t xml:space="preserve">L-3030 мм., отбой 
L-3050 мм., отбой </t>
        </r>
      </text>
    </comment>
    <comment ref="H300" authorId="1">
      <text>
        <r>
          <rPr>
            <sz val="12"/>
            <rFont val="Tahoma"/>
            <family val="2"/>
          </rPr>
          <t>23кг-2,2м, 22кг-</t>
        </r>
      </text>
    </comment>
    <comment ref="H299" authorId="1">
      <text>
        <r>
          <rPr>
            <b/>
            <sz val="11"/>
            <rFont val="Tahoma"/>
            <family val="2"/>
          </rPr>
          <t>L-2560 мм. от 18.01.19, отбой, прокат, 2 шт.</t>
        </r>
      </text>
    </comment>
    <comment ref="H298" authorId="1">
      <text>
        <r>
          <rPr>
            <b/>
            <sz val="11"/>
            <rFont val="Tahoma"/>
            <family val="2"/>
          </rPr>
          <t>L - 2700 мм.,  3500 мм. от 28.02.2019г. (17кг.)
L-1100 мм. от 28.02.2019 г. (1,3 кг.)</t>
        </r>
      </text>
    </comment>
    <comment ref="H297" authorId="1">
      <text>
        <r>
          <rPr>
            <b/>
            <sz val="11"/>
            <rFont val="Tahoma"/>
            <family val="2"/>
          </rPr>
          <t>L-3400 мм. от 28.01.19, отбой, 5 шт.</t>
        </r>
      </text>
    </comment>
    <comment ref="H296" authorId="1">
      <text>
        <r>
          <rPr>
            <sz val="12"/>
            <rFont val="Tahoma"/>
            <family val="2"/>
          </rPr>
          <t>13 кг и 12 кг .
 L-1700-1830 мм.
инф от 20.08.2019г</t>
        </r>
      </text>
    </comment>
    <comment ref="H295" authorId="8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H294" authorId="8">
      <text>
        <r>
          <rPr>
            <b/>
            <sz val="12"/>
            <rFont val="Arial Black"/>
            <family val="2"/>
          </rPr>
          <t xml:space="preserve">L-3500 мм - 3700 мм. от 28.02.2019г. (10,2 кг.)
</t>
        </r>
      </text>
    </comment>
    <comment ref="H293" authorId="0">
      <text>
        <r>
          <rPr>
            <b/>
            <sz val="11"/>
            <rFont val="Tahoma"/>
            <family val="2"/>
          </rPr>
          <t xml:space="preserve">L - 2200 мм 
 </t>
        </r>
        <r>
          <rPr>
            <b/>
            <sz val="14"/>
            <rFont val="Tahoma"/>
            <family val="2"/>
          </rPr>
          <t xml:space="preserve">
</t>
        </r>
      </text>
    </comment>
    <comment ref="H292" authorId="0">
      <text>
        <r>
          <rPr>
            <b/>
            <sz val="11"/>
            <rFont val="Tahoma"/>
            <family val="2"/>
          </rPr>
          <t>L - 3900 мм. от 29.12.18</t>
        </r>
        <r>
          <rPr>
            <b/>
            <sz val="14"/>
            <rFont val="Tahoma"/>
            <family val="2"/>
          </rPr>
          <t xml:space="preserve">
</t>
        </r>
      </text>
    </comment>
    <comment ref="H291" authorId="0">
      <text>
        <r>
          <rPr>
            <b/>
            <sz val="11"/>
            <rFont val="Tahoma"/>
            <family val="2"/>
          </rPr>
          <t>L-345-530 мм. от 12.03.19, 9 ШТ., 31,9 кг.</t>
        </r>
        <r>
          <rPr>
            <b/>
            <sz val="14"/>
            <rFont val="Tahoma"/>
            <family val="2"/>
          </rPr>
          <t xml:space="preserve">
</t>
        </r>
      </text>
    </comment>
    <comment ref="H290" authorId="0">
      <text>
        <r>
          <rPr>
            <b/>
            <sz val="11"/>
            <rFont val="Tahoma"/>
            <family val="2"/>
          </rPr>
          <t>L-400-560 мм., 3 шт., от 11.03.2019г., 12 кг.</t>
        </r>
        <r>
          <rPr>
            <b/>
            <sz val="14"/>
            <rFont val="Tahoma"/>
            <family val="2"/>
          </rPr>
          <t xml:space="preserve">
</t>
        </r>
      </text>
    </comment>
    <comment ref="H289" authorId="0">
      <text>
        <r>
          <rPr>
            <b/>
            <sz val="11"/>
            <rFont val="Tahoma"/>
            <family val="2"/>
          </rPr>
          <t xml:space="preserve">L-2000 мм. , от 28.02.2019г. (4,8 кг.), с м/о
</t>
        </r>
        <r>
          <rPr>
            <b/>
            <sz val="14"/>
            <rFont val="Tahoma"/>
            <family val="2"/>
          </rPr>
          <t xml:space="preserve">
</t>
        </r>
      </text>
    </comment>
    <comment ref="H288" authorId="0">
      <text>
        <r>
          <rPr>
            <b/>
            <sz val="11"/>
            <rFont val="Tahoma"/>
            <family val="2"/>
          </rPr>
          <t>L-1100 мм. ,
L- 2400 мм. 2300 мм. от 28.02.2019г. (7,6 кг.), с м/о</t>
        </r>
        <r>
          <rPr>
            <b/>
            <sz val="14"/>
            <rFont val="Tahoma"/>
            <family val="2"/>
          </rPr>
          <t xml:space="preserve">
</t>
        </r>
      </text>
    </comment>
    <comment ref="H287" authorId="2">
      <text>
        <r>
          <rPr>
            <b/>
            <sz val="12"/>
            <rFont val="Tahoma"/>
            <family val="2"/>
          </rPr>
          <t>1140мм</t>
        </r>
      </text>
    </comment>
    <comment ref="H286" authorId="0">
      <text>
        <r>
          <rPr>
            <b/>
            <sz val="14"/>
            <rFont val="Tahoma"/>
            <family val="2"/>
          </rPr>
          <t>L - 2500 мм</t>
        </r>
      </text>
    </comment>
    <comment ref="H285" authorId="2">
      <text>
        <r>
          <rPr>
            <b/>
            <sz val="12"/>
            <rFont val="Tahoma"/>
            <family val="2"/>
          </rPr>
          <t>2935мм</t>
        </r>
      </text>
    </comment>
    <comment ref="H284" authorId="2">
      <text>
        <r>
          <rPr>
            <b/>
            <sz val="8"/>
            <rFont val="Tahoma"/>
            <family val="2"/>
          </rPr>
          <t xml:space="preserve">L-1610 мм., от 27.03.2019,
L- 940 мм. от 27.03.2019, 2 шт.
L- 970 мм., от 27.03.2019.
L-1040 мм. от 27.03.2019
</t>
        </r>
      </text>
    </comment>
    <comment ref="H283" authorId="2">
      <text>
        <r>
          <rPr>
            <b/>
            <sz val="12"/>
            <rFont val="Tahoma"/>
            <family val="2"/>
          </rPr>
          <t xml:space="preserve">L- 2500 мм.-106 кг., 1 шт. от 29.05.2019г., х/анализ № 5 от 23.05.2019г. </t>
        </r>
      </text>
    </comment>
    <comment ref="H282" authorId="2">
      <text>
        <r>
          <rPr>
            <b/>
            <sz val="12"/>
            <rFont val="Tahoma"/>
            <family val="2"/>
          </rPr>
          <t>3030мм, 3500мм</t>
        </r>
      </text>
    </comment>
    <comment ref="H281" authorId="2">
      <text>
        <r>
          <rPr>
            <b/>
            <sz val="9"/>
            <rFont val="Tahoma"/>
            <family val="2"/>
          </rPr>
          <t>L-1570 мм., 19 кг. от 16.04.2019г.,
 1 шт.
L-1520 мм., 18,6 кг. от 16.04.2019г., 1 шт.</t>
        </r>
      </text>
    </comment>
    <comment ref="H275" authorId="2">
      <text>
        <r>
          <rPr>
            <b/>
            <sz val="11"/>
            <rFont val="Tahoma"/>
            <family val="2"/>
          </rPr>
          <t>L-1060 мм. - 42,6 кг., от 12.04.2019г.
L-900 мм. - 41 кг. от 12.04.2019г., отбой
L-900 мм. - 35,6
 кг. от 12.04.2019г., х/анализ от 11.04.2019г.</t>
        </r>
      </text>
    </comment>
    <comment ref="H266" authorId="1">
      <text>
        <r>
          <rPr>
            <sz val="12"/>
            <rFont val="Tahoma"/>
            <family val="2"/>
          </rPr>
          <t xml:space="preserve">L-2580 мм 28 кг от 10.06.2019г. х/аннализ от 03.06.2019г. </t>
        </r>
      </text>
    </comment>
    <comment ref="B284" authorId="2">
      <text>
        <r>
          <rPr>
            <b/>
            <sz val="9"/>
            <rFont val="Tahoma"/>
            <family val="2"/>
          </rPr>
          <t xml:space="preserve">L-1640 мм.. - 10,6 кг., 1 шт., от10.06..2019г. </t>
        </r>
      </text>
    </comment>
    <comment ref="B668" authorId="2">
      <text>
        <r>
          <rPr>
            <b/>
            <sz val="12"/>
            <rFont val="Tahoma"/>
            <family val="2"/>
          </rPr>
          <t xml:space="preserve">L- 2020 мм - 10 шт., 70 кг от 10.06.2019г., х/анализ от 03.06.2019г. </t>
        </r>
      </text>
    </comment>
    <comment ref="B390" authorId="2">
      <text>
        <r>
          <rPr>
            <b/>
            <sz val="9"/>
            <rFont val="Tahoma"/>
            <family val="2"/>
          </rPr>
          <t xml:space="preserve">х/анализ № 3 от 03.06.2019г. </t>
        </r>
      </text>
    </comment>
    <comment ref="H610" authorId="2">
      <text>
        <r>
          <rPr>
            <b/>
            <sz val="9"/>
            <rFont val="Tahoma"/>
            <family val="2"/>
          </rPr>
          <t xml:space="preserve">L-1980 мм - 5 кг, с м/о от 10.06.2019г. </t>
        </r>
      </text>
    </comment>
    <comment ref="H443" authorId="2">
      <text>
        <r>
          <rPr>
            <b/>
            <sz val="12"/>
            <rFont val="Tahoma"/>
            <family val="2"/>
          </rPr>
          <t>L-2070 мм - 33,4 кг., с м/о от 10.06.2019г.</t>
        </r>
      </text>
    </comment>
    <comment ref="H442" authorId="2">
      <text>
        <r>
          <rPr>
            <b/>
            <sz val="12"/>
            <rFont val="Tahoma"/>
            <family val="2"/>
          </rPr>
          <t>L-1680 мм - 19,4 кг., с м/о от 10.06.2019г.</t>
        </r>
      </text>
    </comment>
    <comment ref="H160" authorId="2">
      <text>
        <r>
          <rPr>
            <b/>
            <sz val="12"/>
            <rFont val="Tahoma"/>
            <family val="2"/>
          </rPr>
          <t xml:space="preserve">L-1100 - 24,4 кг., 1 шт. от 11.06.2019г.
L- 2800 мм - 43,6 кг от 10.07.2019г. 
L-2760 мм. - 42 кг. от 10.07.2019г. </t>
        </r>
      </text>
    </comment>
    <comment ref="H90" authorId="5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 от 3000 до 4000 мм. от 14.06.2019г. - 150 кг. 
</t>
        </r>
        <r>
          <rPr>
            <i/>
            <sz val="11"/>
            <rFont val="Tahoma"/>
            <family val="2"/>
          </rPr>
          <t>не обточенный</t>
        </r>
      </text>
    </comment>
    <comment ref="B498" authorId="2">
      <text>
        <r>
          <rPr>
            <b/>
            <sz val="12"/>
            <rFont val="Tahoma"/>
            <family val="2"/>
          </rPr>
          <t>2 листа от 14.06.2019г. - 4 кг. каждый</t>
        </r>
      </text>
    </comment>
    <comment ref="B423" authorId="2">
      <text>
        <r>
          <rPr>
            <b/>
            <sz val="9"/>
            <rFont val="Tahoma"/>
            <family val="2"/>
          </rPr>
          <t>1 лист, вес одного листа 12 кг. от 11.06.2019</t>
        </r>
      </text>
    </comment>
    <comment ref="B135" authorId="2">
      <text>
        <r>
          <rPr>
            <b/>
            <sz val="9"/>
            <rFont val="Tahoma"/>
            <family val="2"/>
          </rPr>
          <t xml:space="preserve">L-2380 мм - 9,8 кг отбой от 14.06.2019г. </t>
        </r>
      </text>
    </comment>
    <comment ref="H92" authorId="5">
      <text>
        <r>
          <rPr>
            <b/>
            <sz val="11"/>
            <rFont val="Tahoma"/>
            <family val="2"/>
          </rPr>
          <t xml:space="preserve">L-2950 мм.- 14,4 кг. х/анализ от 11.06.2019г.  </t>
        </r>
      </text>
    </comment>
    <comment ref="H91" authorId="5">
      <text>
        <r>
          <rPr>
            <b/>
            <sz val="11"/>
            <rFont val="Tahoma"/>
            <family val="2"/>
          </rPr>
          <t xml:space="preserve">L-2670-3120 мм. 5 шт.- 44,6 от 11.06.2019г. х/анализ от 11.06.2019г. </t>
        </r>
        <r>
          <rPr>
            <i/>
            <sz val="11"/>
            <rFont val="Tahoma"/>
            <family val="2"/>
          </rPr>
          <t xml:space="preserve">
</t>
        </r>
      </text>
    </comment>
    <comment ref="H267" authorId="2">
      <text>
        <r>
          <rPr>
            <b/>
            <sz val="14"/>
            <rFont val="Tahoma"/>
            <family val="2"/>
          </rPr>
          <t xml:space="preserve">L-4190 мм - 50,6 кг., от 11.06.2019г. </t>
        </r>
      </text>
    </comment>
    <comment ref="B60" authorId="2">
      <text>
        <r>
          <rPr>
            <b/>
            <sz val="12"/>
            <rFont val="Tahoma"/>
            <family val="2"/>
          </rPr>
          <t xml:space="preserve">L от 2500 до 3050 мм - 57 кг.- 14 шт. от 11.06.2019г. </t>
        </r>
      </text>
    </comment>
    <comment ref="B690" authorId="2">
      <text>
        <r>
          <rPr>
            <b/>
            <sz val="9"/>
            <rFont val="Tahoma"/>
            <family val="2"/>
          </rPr>
          <t>L-4700 мм, 1 шт., 46,4 кг от 14.06.2019г. х/аннализ от 12.06.2019г.</t>
        </r>
      </text>
    </comment>
    <comment ref="B705" authorId="4">
      <text>
        <r>
          <rPr>
            <b/>
            <sz val="12"/>
            <rFont val="Tahoma"/>
            <family val="2"/>
          </rPr>
          <t xml:space="preserve">L- 2900 мм - 258 кг от 14.06.2019г. х/анализ от 12.06.2019г.  </t>
        </r>
      </text>
    </comment>
    <comment ref="B516" authorId="2">
      <text>
        <r>
          <rPr>
            <b/>
            <sz val="9"/>
            <rFont val="Tahoma"/>
            <family val="2"/>
          </rPr>
          <t xml:space="preserve">
50 листов - 110 кг. </t>
        </r>
      </text>
    </comment>
    <comment ref="H628" authorId="2">
      <text>
        <r>
          <rPr>
            <b/>
            <sz val="14"/>
            <rFont val="Tahoma"/>
            <family val="2"/>
          </rPr>
          <t xml:space="preserve">L-710 мм - 111,4 кг от 17.06.2019г. </t>
        </r>
      </text>
    </comment>
    <comment ref="H111" authorId="2">
      <text>
        <r>
          <rPr>
            <b/>
            <sz val="12"/>
            <rFont val="Tahoma"/>
            <family val="2"/>
          </rPr>
          <t>L-3200 мм</t>
        </r>
      </text>
    </comment>
    <comment ref="H595" authorId="2">
      <text>
        <r>
          <rPr>
            <b/>
            <sz val="9"/>
            <rFont val="Tahoma"/>
            <family val="2"/>
          </rPr>
          <t xml:space="preserve">вес одного анода 10,4 кг </t>
        </r>
      </text>
    </comment>
    <comment ref="H596" authorId="2">
      <text>
        <r>
          <rPr>
            <b/>
            <sz val="9"/>
            <rFont val="Tahoma"/>
            <family val="2"/>
          </rPr>
          <t xml:space="preserve">вес одного анода 10,2 кг. </t>
        </r>
      </text>
    </comment>
    <comment ref="B96" authorId="2">
      <text>
        <r>
          <rPr>
            <b/>
            <sz val="11"/>
            <rFont val="Tahoma"/>
            <family val="2"/>
          </rPr>
          <t>L- 1280 мм. 504 кг от 01.07.2019г.</t>
        </r>
      </text>
    </comment>
    <comment ref="H315" authorId="2">
      <text>
        <r>
          <rPr>
            <b/>
            <sz val="10"/>
            <rFont val="Tahoma"/>
            <family val="2"/>
          </rPr>
          <t xml:space="preserve">L-2320 мм. 382 кг. от 01.07.2019г. </t>
        </r>
      </text>
    </comment>
    <comment ref="H49" authorId="1">
      <text>
        <r>
          <rPr>
            <sz val="12"/>
            <rFont val="Tahoma"/>
            <family val="2"/>
          </rPr>
          <t xml:space="preserve">L-3655 мм. 1383 кг. от 01.07.2019г. </t>
        </r>
      </text>
    </comment>
    <comment ref="H178" authorId="2">
      <text>
        <r>
          <rPr>
            <b/>
            <sz val="12"/>
            <rFont val="Tahoma"/>
            <family val="2"/>
          </rPr>
          <t xml:space="preserve">L - 2080 мм., 1 шт. 2700 кг.от 07.01.2019г.
</t>
        </r>
      </text>
    </comment>
    <comment ref="B509" authorId="8">
      <text>
        <r>
          <rPr>
            <b/>
            <sz val="12"/>
            <rFont val="Arial"/>
            <family val="2"/>
          </rPr>
          <t xml:space="preserve">21,4кг
5,5х600х1270 мм (1570) размеры с учетом отрезанного угла от 03.07.2019г. </t>
        </r>
      </text>
    </comment>
    <comment ref="H413" authorId="2">
      <text>
        <r>
          <rPr>
            <b/>
            <sz val="9"/>
            <rFont val="Tahoma"/>
            <family val="2"/>
          </rPr>
          <t xml:space="preserve">L-2800 мм от 03.07.2019г. </t>
        </r>
      </text>
    </comment>
    <comment ref="B277" authorId="1">
      <text>
        <r>
          <rPr>
            <b/>
            <sz val="12"/>
            <rFont val="Tahoma"/>
            <family val="2"/>
          </rPr>
          <t xml:space="preserve">L-4050 мм. 1 шт.,
L-4060 мм. 1 шт.,
L-4070 мм. 1 шт.,
 от 03.07.2019г. </t>
        </r>
      </text>
    </comment>
    <comment ref="H505" authorId="6">
      <text>
        <r>
          <rPr>
            <b/>
            <sz val="9"/>
            <rFont val="Tahoma"/>
            <family val="2"/>
          </rPr>
          <t xml:space="preserve">L- 2490 мм (вес 9,6 кг.) до 2970 мм. (вес 11,4 кг.) от 08.07.2019г. </t>
        </r>
      </text>
    </comment>
    <comment ref="H165" authorId="2">
      <text>
        <r>
          <rPr>
            <b/>
            <sz val="12"/>
            <rFont val="Tahoma"/>
            <family val="2"/>
          </rPr>
          <t>L-2960 мм. от 10.07.2019г.</t>
        </r>
      </text>
    </comment>
    <comment ref="H157" authorId="2">
      <text>
        <r>
          <rPr>
            <b/>
            <sz val="12"/>
            <rFont val="Tahoma"/>
            <family val="2"/>
          </rPr>
          <t xml:space="preserve">L-3780 мм от 10.07.2019г., 5 шт. </t>
        </r>
      </text>
    </comment>
    <comment ref="H161" authorId="2">
      <text>
        <r>
          <rPr>
            <b/>
            <sz val="9"/>
            <rFont val="Tahoma"/>
            <family val="2"/>
          </rPr>
          <t xml:space="preserve">L-3070 мм. от 10.07.2019г. </t>
        </r>
      </text>
    </comment>
    <comment ref="H145" authorId="2">
      <text>
        <r>
          <rPr>
            <b/>
            <sz val="9"/>
            <rFont val="Tahoma"/>
            <family val="2"/>
          </rPr>
          <t>L-4000 мм - 65 кг. от 10.07.2019г . 5 шт.</t>
        </r>
      </text>
    </comment>
    <comment ref="H314" authorId="2">
      <text>
        <r>
          <rPr>
            <b/>
            <sz val="10"/>
            <rFont val="Tahoma"/>
            <family val="2"/>
          </rPr>
          <t xml:space="preserve">
2800 мм</t>
        </r>
      </text>
    </comment>
    <comment ref="B94" authorId="2">
      <text>
        <r>
          <rPr>
            <b/>
            <sz val="12"/>
            <rFont val="Tahoma"/>
            <family val="2"/>
          </rPr>
          <t xml:space="preserve">162кг, 82кг- L-2140 мм
</t>
        </r>
      </text>
    </comment>
    <comment ref="B93" authorId="2">
      <text>
        <r>
          <rPr>
            <b/>
            <sz val="12"/>
            <rFont val="Tahoma"/>
            <family val="2"/>
          </rPr>
          <t xml:space="preserve">L-3920 мм. от 16.04.2019г. Отбоя нет </t>
        </r>
      </text>
    </comment>
    <comment ref="B91" authorId="2">
      <text>
        <r>
          <rPr>
            <b/>
            <sz val="12"/>
            <rFont val="Tahoma"/>
            <family val="2"/>
          </rPr>
          <t>3000-5000мм</t>
        </r>
      </text>
    </comment>
    <comment ref="B89" authorId="1">
      <text>
        <r>
          <rPr>
            <b/>
            <sz val="12"/>
            <rFont val="Tahoma"/>
            <family val="2"/>
          </rPr>
          <t>2,84м</t>
        </r>
      </text>
    </comment>
    <comment ref="B88" authorId="2">
      <text>
        <r>
          <rPr>
            <b/>
            <sz val="9"/>
            <rFont val="Tahoma"/>
            <family val="2"/>
          </rPr>
          <t>L-2150 мм 190 кг от 12.04.2019г. х/анализ от 11.04.2019г.</t>
        </r>
      </text>
    </comment>
    <comment ref="B87" authorId="2">
      <text>
        <r>
          <rPr>
            <b/>
            <sz val="9"/>
            <rFont val="Tahoma"/>
            <family val="2"/>
          </rPr>
          <t xml:space="preserve">L-4000 мм 42,4 кг от 11.06.2019г. 
L-2100 мм 21,4 кг от 11.06.2019г. </t>
        </r>
      </text>
    </comment>
    <comment ref="B86" authorId="2">
      <text>
        <r>
          <rPr>
            <b/>
            <sz val="14"/>
            <rFont val="Tahoma"/>
            <family val="2"/>
          </rPr>
          <t>L от2930,мм до 4230мм</t>
        </r>
      </text>
    </comment>
    <comment ref="B85" authorId="2">
      <text>
        <r>
          <rPr>
            <b/>
            <sz val="14"/>
            <rFont val="Tahoma"/>
            <family val="2"/>
          </rPr>
          <t>L -1600 мм</t>
        </r>
      </text>
    </comment>
    <comment ref="B84" authorId="1">
      <text>
        <r>
          <rPr>
            <sz val="12"/>
            <rFont val="Tahoma"/>
            <family val="2"/>
          </rPr>
          <t>4,5 м</t>
        </r>
      </text>
    </comment>
    <comment ref="B83" authorId="2">
      <text>
        <r>
          <rPr>
            <b/>
            <sz val="14"/>
            <rFont val="Tahoma"/>
            <family val="2"/>
          </rPr>
          <t xml:space="preserve">L-3605 мм.,
L-3120 мм., от 29.05.2019г. </t>
        </r>
      </text>
    </comment>
    <comment ref="B82" authorId="2">
      <text>
        <r>
          <rPr>
            <b/>
            <sz val="14"/>
            <rFont val="Tahoma"/>
            <family val="2"/>
          </rPr>
          <t>3,5 м</t>
        </r>
      </text>
    </comment>
    <comment ref="B81" authorId="2">
      <text>
        <r>
          <rPr>
            <b/>
            <sz val="14"/>
            <rFont val="Tahoma"/>
            <family val="2"/>
          </rPr>
          <t xml:space="preserve">пруток, 1380 мм от 24.07.2019г. </t>
        </r>
      </text>
    </comment>
    <comment ref="B80" authorId="2">
      <text>
        <r>
          <rPr>
            <b/>
            <sz val="14"/>
            <rFont val="Tahoma"/>
            <family val="2"/>
          </rPr>
          <t>L - 2000 мм на 27.08.2019г.</t>
        </r>
      </text>
    </comment>
    <comment ref="B79" authorId="2">
      <text>
        <r>
          <rPr>
            <b/>
            <sz val="9"/>
            <rFont val="Tahoma"/>
            <family val="2"/>
          </rPr>
          <t>L-3215 мм. 49,4 кг., от 08.04.2019г.
L-3270 мм. 50,4 кг., от 08.04.2019г.
L-2685 мм. 44 кг., от 08.04.2019г.</t>
        </r>
      </text>
    </comment>
    <comment ref="B78" authorId="1">
      <text>
        <r>
          <rPr>
            <sz val="12"/>
            <rFont val="Tahoma"/>
            <family val="2"/>
          </rPr>
          <t>3,2м; 2,85м</t>
        </r>
      </text>
    </comment>
    <comment ref="B77" authorId="2">
      <text>
        <r>
          <rPr>
            <b/>
            <sz val="14"/>
            <rFont val="Tahoma"/>
            <family val="2"/>
          </rPr>
          <t>L -3400 мм</t>
        </r>
      </text>
    </comment>
    <comment ref="B76" authorId="2">
      <text>
        <r>
          <rPr>
            <b/>
            <sz val="14"/>
            <rFont val="Tahoma"/>
            <family val="2"/>
          </rPr>
          <t>L -3700 мм</t>
        </r>
      </text>
    </comment>
    <comment ref="B75" authorId="2">
      <text>
        <r>
          <rPr>
            <b/>
            <sz val="14"/>
            <rFont val="Tahoma"/>
            <family val="2"/>
          </rPr>
          <t>L -3220 мм</t>
        </r>
      </text>
    </comment>
    <comment ref="B572" authorId="2">
      <text>
        <r>
          <rPr>
            <b/>
            <sz val="9"/>
            <rFont val="Tahoma"/>
            <family val="2"/>
          </rPr>
          <t xml:space="preserve">6 шт. от 18.07.2019г. </t>
        </r>
      </text>
    </comment>
    <comment ref="H105" authorId="2">
      <text>
        <r>
          <rPr>
            <b/>
            <sz val="11"/>
            <rFont val="Tahoma"/>
            <family val="2"/>
          </rPr>
          <t xml:space="preserve">L-920 мм. от24.07.2019г. - 74 кг. </t>
        </r>
        <r>
          <rPr>
            <sz val="9"/>
            <rFont val="Tahoma"/>
            <family val="2"/>
          </rPr>
          <t xml:space="preserve">
</t>
        </r>
      </text>
    </comment>
    <comment ref="H278" authorId="0">
      <text>
        <r>
          <rPr>
            <b/>
            <sz val="14"/>
            <rFont val="Tahoma"/>
            <family val="2"/>
          </rPr>
          <t xml:space="preserve">L - 900 мм. от 24.07.2019г., по теории
</t>
        </r>
      </text>
    </comment>
    <comment ref="H277" authorId="0">
      <text>
        <r>
          <rPr>
            <b/>
            <sz val="14"/>
            <rFont val="Tahoma"/>
            <family val="2"/>
          </rPr>
          <t xml:space="preserve">L - 1015 мм. от 24.07.2019г., вес по теории
</t>
        </r>
      </text>
    </comment>
    <comment ref="H531" authorId="2">
      <text>
        <r>
          <rPr>
            <b/>
            <sz val="9"/>
            <rFont val="Tahoma"/>
            <family val="2"/>
          </rPr>
          <t xml:space="preserve">L-1170 мм от 24.07.2019г. - 276 кг. </t>
        </r>
      </text>
    </comment>
    <comment ref="H139" authorId="2">
      <text>
        <r>
          <rPr>
            <b/>
            <sz val="11"/>
            <rFont val="Tahoma"/>
            <family val="2"/>
          </rPr>
          <t>L-1290 мм от 24.07.2019г. - 56 кг длина по теории</t>
        </r>
        <r>
          <rPr>
            <sz val="9"/>
            <rFont val="Tahoma"/>
            <family val="2"/>
          </rPr>
          <t xml:space="preserve">
</t>
        </r>
      </text>
    </comment>
    <comment ref="B192" authorId="2">
      <text>
        <r>
          <rPr>
            <b/>
            <sz val="12"/>
            <rFont val="Tahoma"/>
            <family val="2"/>
          </rPr>
          <t xml:space="preserve">L- 1300 мм от 24.07.219г.длина по теории
</t>
        </r>
      </text>
    </comment>
    <comment ref="B193" authorId="2">
      <text>
        <r>
          <rPr>
            <b/>
            <sz val="12"/>
            <rFont val="Tahoma"/>
            <family val="2"/>
          </rPr>
          <t xml:space="preserve">L- 2110 мм от 24.07.219г.-184 кг. 
</t>
        </r>
      </text>
    </comment>
    <comment ref="B302" authorId="0">
      <text>
        <r>
          <rPr>
            <b/>
            <sz val="14"/>
            <rFont val="Tahoma"/>
            <family val="2"/>
          </rPr>
          <t>L-620 мм. от 24.07.2019г. - 28 кг</t>
        </r>
      </text>
    </comment>
    <comment ref="B303" authorId="0">
      <text>
        <r>
          <rPr>
            <b/>
            <sz val="14"/>
            <rFont val="Tahoma"/>
            <family val="2"/>
          </rPr>
          <t>L- 1460 мм. от 24.07.2019г. - 296 кг</t>
        </r>
      </text>
    </comment>
    <comment ref="B324" authorId="2">
      <text>
        <r>
          <rPr>
            <b/>
            <sz val="9"/>
            <rFont val="Tahoma"/>
            <family val="2"/>
          </rPr>
          <t xml:space="preserve">Приблизительно 100 кг от 09.08.2019г. </t>
        </r>
      </text>
    </comment>
    <comment ref="B131" authorId="2">
      <text>
        <r>
          <rPr>
            <b/>
            <sz val="12"/>
            <rFont val="Tahoma"/>
            <family val="2"/>
          </rPr>
          <t xml:space="preserve">L-2600 мм от 13.08.2019г. </t>
        </r>
      </text>
    </comment>
    <comment ref="H486" authorId="2">
      <text>
        <r>
          <rPr>
            <b/>
            <sz val="9"/>
            <rFont val="Tahoma"/>
            <family val="2"/>
          </rPr>
          <t xml:space="preserve">L-2080 мм - 3475 мм от 14.08.2019 г. </t>
        </r>
      </text>
    </comment>
    <comment ref="H330" authorId="2">
      <text>
        <r>
          <rPr>
            <b/>
            <sz val="9"/>
            <rFont val="Tahoma"/>
            <family val="2"/>
          </rPr>
          <t xml:space="preserve">всего 7 листов вес одного листа не менее 11,4 кг. </t>
        </r>
      </text>
    </comment>
    <comment ref="B655" authorId="2">
      <text>
        <r>
          <rPr>
            <b/>
            <sz val="9"/>
            <rFont val="Tahoma"/>
            <family val="2"/>
          </rPr>
          <t xml:space="preserve">29 рулонов по 30 м и 10 рулонов по 15 м. </t>
        </r>
      </text>
    </comment>
    <comment ref="H96" authorId="2">
      <text>
        <r>
          <rPr>
            <b/>
            <sz val="11"/>
            <rFont val="Tahoma"/>
            <family val="2"/>
          </rPr>
          <t xml:space="preserve">L от 3100 мм. от 29.12.18, 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L-3000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B242" authorId="2">
      <text>
        <r>
          <rPr>
            <b/>
            <sz val="9"/>
            <rFont val="Tahoma"/>
            <family val="2"/>
          </rPr>
          <t>L-3030 мм. от 19.08.2019г.</t>
        </r>
      </text>
    </comment>
    <comment ref="H382" authorId="2">
      <text>
        <r>
          <t/>
        </r>
      </text>
    </comment>
    <comment ref="H353" authorId="2">
      <text>
        <r>
          <rPr>
            <b/>
            <sz val="12"/>
            <rFont val="Tahoma"/>
            <family val="2"/>
          </rPr>
          <t xml:space="preserve">вес одного 12,4кг -всего 3 листа на 21.08.2019г. </t>
        </r>
      </text>
    </comment>
    <comment ref="B358" authorId="2">
      <text>
        <r>
          <rPr>
            <b/>
            <sz val="9"/>
            <rFont val="Tahoma"/>
            <family val="2"/>
          </rPr>
          <t xml:space="preserve">L от 3800 до 4000 мм от 27.08.2019г. </t>
        </r>
      </text>
    </comment>
    <comment ref="B419" authorId="2">
      <text>
        <r>
          <rPr>
            <b/>
            <sz val="9"/>
            <rFont val="Tahoma"/>
            <family val="2"/>
          </rPr>
          <t xml:space="preserve">всего 24 листа на 27.08.2019г. Вес одного листа 15,6 кг. </t>
        </r>
      </text>
    </comment>
    <comment ref="H332" authorId="2">
      <text>
        <r>
          <rPr>
            <b/>
            <sz val="9"/>
            <rFont val="Tahoma"/>
            <family val="2"/>
          </rPr>
          <t xml:space="preserve">вес одного листа 21,4 кг. всего 14 штук на 27.08.2019г. </t>
        </r>
      </text>
    </comment>
    <comment ref="H216" authorId="2">
      <text>
        <r>
          <rPr>
            <b/>
            <sz val="9"/>
            <rFont val="Tahoma"/>
            <family val="2"/>
          </rPr>
          <t>L- 980 мм</t>
        </r>
      </text>
    </comment>
    <comment ref="B316" authorId="2">
      <text>
        <r>
          <rPr>
            <b/>
            <sz val="14"/>
            <rFont val="Tahoma"/>
            <family val="2"/>
          </rPr>
          <t>L от 2900 до3000 мм. от 27.08.2019г.</t>
        </r>
      </text>
    </comment>
    <comment ref="B40" authorId="2">
      <text>
        <r>
          <rPr>
            <b/>
            <sz val="11"/>
            <rFont val="Tahoma"/>
            <family val="2"/>
          </rPr>
          <t xml:space="preserve">L -2500 мм от 03.09.2019г., 1 шт.-74 кг. </t>
        </r>
      </text>
    </comment>
    <comment ref="B243" authorId="0">
      <text>
        <r>
          <rPr>
            <b/>
            <sz val="10"/>
            <rFont val="Tahoma"/>
            <family val="2"/>
          </rPr>
          <t>L-2300 до 3000 мм. от 03.09.2019г.., 5 шт., 883 кг.</t>
        </r>
      </text>
    </comment>
    <comment ref="B124" authorId="1">
      <text>
        <r>
          <rPr>
            <b/>
            <sz val="12"/>
            <rFont val="Tahoma"/>
            <family val="2"/>
          </rPr>
          <t xml:space="preserve">
L-1510 мм. от 03.09.19, 1 шт. - 27 кг
</t>
        </r>
      </text>
    </comment>
    <comment ref="H93" authorId="2">
      <text>
        <r>
          <rPr>
            <b/>
            <sz val="9"/>
            <rFont val="Tahoma"/>
            <family val="2"/>
          </rPr>
          <t>L-1112 мм от 03.09.2019г. 1 шт. - 28 кг.</t>
        </r>
      </text>
    </comment>
    <comment ref="B121" authorId="1">
      <text>
        <r>
          <rPr>
            <b/>
            <sz val="12"/>
            <rFont val="Tahoma"/>
            <family val="2"/>
          </rPr>
          <t xml:space="preserve">
L-1870 мм. от 03.09.19, 1 шт. - 18 кг.
L-1870 мм. от 03.09.19, 1 шт. - 14 кг.
L-2280 мм. от 03.09.19, 1 шт. - 18 кг.
</t>
        </r>
      </text>
    </comment>
    <comment ref="H352" authorId="2">
      <text>
        <r>
          <rPr>
            <b/>
            <sz val="9"/>
            <rFont val="Tahoma"/>
            <family val="2"/>
          </rPr>
          <t xml:space="preserve">1 лист - 154 кг. от 03.09.2019г. </t>
        </r>
      </text>
    </comment>
    <comment ref="H28" authorId="1">
      <text>
        <r>
          <rPr>
            <b/>
            <sz val="12"/>
            <rFont val="Tahoma"/>
            <family val="2"/>
          </rPr>
          <t>L-2040 мм. от 03.09.2019г. 1 шт - 20 кг</t>
        </r>
      </text>
    </comment>
    <comment ref="B212" authorId="2">
      <text>
        <r>
          <rPr>
            <b/>
            <sz val="9"/>
            <rFont val="Tahoma"/>
            <family val="2"/>
          </rPr>
          <t xml:space="preserve">L-4000 мм от 03.09.2019г.., 1 шт., - 134 кг. </t>
        </r>
      </text>
    </comment>
    <comment ref="B66" authorId="2">
      <text>
        <r>
          <rPr>
            <b/>
            <sz val="12"/>
            <rFont val="Tahoma"/>
            <family val="2"/>
          </rPr>
          <t xml:space="preserve">L- от 04.09.2019г. </t>
        </r>
      </text>
    </comment>
    <comment ref="B520" authorId="2">
      <text>
        <r>
          <rPr>
            <b/>
            <sz val="9"/>
            <rFont val="Tahoma"/>
            <family val="2"/>
          </rPr>
          <t>L-2000  мм. от 05.09.2019г. 20 шт. на 05.09.2019г.</t>
        </r>
      </text>
    </comment>
    <comment ref="B283" authorId="2">
      <text>
        <r>
          <rPr>
            <b/>
            <sz val="9"/>
            <rFont val="Tahoma"/>
            <family val="2"/>
          </rPr>
          <t>382 кг., от 05.04.2019г.</t>
        </r>
      </text>
    </comment>
    <comment ref="H364" authorId="2">
      <text>
        <r>
          <rPr>
            <b/>
            <sz val="9"/>
            <rFont val="Tahoma"/>
            <family val="2"/>
          </rPr>
          <t>1 лист</t>
        </r>
      </text>
    </comment>
    <comment ref="H48" authorId="1">
      <text>
        <r>
          <t/>
        </r>
      </text>
    </comment>
    <comment ref="H328" authorId="2">
      <text>
        <r>
          <rPr>
            <b/>
            <sz val="9"/>
            <rFont val="Tahoma"/>
            <family val="2"/>
          </rPr>
          <t>2 листа 47,5 кг каждый от 05.09.2019г.</t>
        </r>
      </text>
    </comment>
    <comment ref="H279" authorId="0">
      <text>
        <r>
          <rPr>
            <b/>
            <sz val="14"/>
            <rFont val="Tahoma"/>
            <family val="2"/>
          </rPr>
          <t xml:space="preserve">L - 1860 мм. от 05.09.2019г., - 296 кг., 1 шт.
</t>
        </r>
      </text>
    </comment>
    <comment ref="H369" authorId="2">
      <text>
        <r>
          <rPr>
            <b/>
            <sz val="9"/>
            <rFont val="Tahoma"/>
            <family val="2"/>
          </rPr>
          <t xml:space="preserve">11 листов, х\к, вес одного листа 7,8 кг., от 06.09.2019г. </t>
        </r>
      </text>
    </comment>
    <comment ref="B464" authorId="2">
      <text>
        <r>
          <rPr>
            <b/>
            <sz val="14"/>
            <rFont val="Tahoma"/>
            <family val="2"/>
          </rPr>
          <t>L - 1010 мм. 1 шт., 3,8 кг от 10.09.2019г.,
L - 890 мм. 1 шт., 3,4 кг от 10.09.2019г.,
L - 1155 мм. 2 шт., 4,4 кгг от 10.09.2019г.,
L - 905 мм. 1 шт., 3,4 кг от 10.09.2019г</t>
        </r>
      </text>
    </comment>
    <comment ref="B463" authorId="2">
      <text>
        <r>
          <rPr>
            <b/>
            <sz val="14"/>
            <rFont val="Tahoma"/>
            <family val="2"/>
          </rPr>
          <t>L - 1135 мм. 1 шт., отбоя нет-4 кг м/о</t>
        </r>
      </text>
    </comment>
    <comment ref="B461" authorId="2">
      <text>
        <r>
          <rPr>
            <b/>
            <sz val="14"/>
            <rFont val="Tahoma"/>
            <family val="2"/>
          </rPr>
          <t>L - 1430 мм. 1 шт.,отбоя нет 3,6 кг., 10.09.2019г.</t>
        </r>
      </text>
    </comment>
    <comment ref="B465" authorId="2">
      <text>
        <r>
          <rPr>
            <b/>
            <sz val="14"/>
            <rFont val="Tahoma"/>
            <family val="2"/>
          </rPr>
          <t>L - 1870 мм. 1 шт., 7,6 кг от 10.09.2019г., форма эллепса</t>
        </r>
      </text>
    </comment>
    <comment ref="B626" authorId="2">
      <text>
        <r>
          <rPr>
            <b/>
            <sz val="12"/>
            <rFont val="Times New Roman"/>
            <family val="1"/>
          </rPr>
          <t xml:space="preserve">1-бухта - 20,6 кг., от 12.09.2019г.
2-бухта - 16 кг., от 12.09.2019г.
3-я-бухта - 18 кг., от 12.09.2019г.
4-я-бухта - 19,6 кг., от 12.09.2019г.
5-бухта - 23 кг., от 12.09.2019г.
6 бухта - 17 кг., от 12.09.2019г.
7 бухта - 19,2 кг., от 12.09.2019г.
8 бухта - 26 кг., от 12.09.2019г.
9 бухта - 21,2 кг., от 12.09.2019г.
10 бухта - 30,6 кг. от 12.09.2019г. </t>
        </r>
        <r>
          <rPr>
            <b/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<sst xmlns="http://schemas.openxmlformats.org/spreadsheetml/2006/main" count="1701" uniqueCount="920">
  <si>
    <t>32х150х1400</t>
  </si>
  <si>
    <t>Размер, мм</t>
  </si>
  <si>
    <t>№</t>
  </si>
  <si>
    <t>Наименование</t>
  </si>
  <si>
    <t>Кол-во, кг</t>
  </si>
  <si>
    <t>Размер,   мм</t>
  </si>
  <si>
    <t>круг 12Х13</t>
  </si>
  <si>
    <t>круг 12ХН3А</t>
  </si>
  <si>
    <t>круг 60С2А</t>
  </si>
  <si>
    <t>63х9</t>
  </si>
  <si>
    <t>круг 30Х13</t>
  </si>
  <si>
    <t>круг 4Х4ВМФС (ДИ-22)</t>
  </si>
  <si>
    <t>круг Р6М5</t>
  </si>
  <si>
    <t>круг Р18</t>
  </si>
  <si>
    <t xml:space="preserve">круг У8А </t>
  </si>
  <si>
    <t>круг Р12Ф5М-Ш (ЭП-772-ш)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</si>
  <si>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</si>
  <si>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</si>
  <si>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</si>
  <si>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</si>
  <si>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</si>
  <si>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</si>
  <si>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</si>
  <si>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ХВГ</t>
  </si>
  <si>
    <t>круг 7Х3</t>
  </si>
  <si>
    <t>Цена продажи руб.</t>
  </si>
  <si>
    <t>1,5х715х1425</t>
  </si>
  <si>
    <t>0,3х400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</si>
  <si>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</si>
  <si>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</si>
  <si>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</si>
  <si>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</si>
  <si>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</si>
  <si>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</si>
  <si>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</si>
  <si>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</si>
  <si>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круг У10А</t>
  </si>
  <si>
    <t>круг 40ХН</t>
  </si>
  <si>
    <t>круг 12ХН</t>
  </si>
  <si>
    <t>круг 28Х3Н1МВФСАвд (СП28-вд)</t>
  </si>
  <si>
    <t>круг 40Х</t>
  </si>
  <si>
    <t>шгрк 07Х16Н6 (ЭП-288) г/к</t>
  </si>
  <si>
    <t>0,6х400</t>
  </si>
  <si>
    <t>лента ХН38ВТ-м (ЭИ-703)</t>
  </si>
  <si>
    <t>круг 12Х18Н10Т</t>
  </si>
  <si>
    <t xml:space="preserve">круг ст.45 </t>
  </si>
  <si>
    <t>20х36х1600</t>
  </si>
  <si>
    <t>2,0х610х1140</t>
  </si>
  <si>
    <t>2,0х610х1160</t>
  </si>
  <si>
    <t>круг 30ХГСА</t>
  </si>
  <si>
    <t>круг 12Х2Н4ВА</t>
  </si>
  <si>
    <t>круг 25ХГТ</t>
  </si>
  <si>
    <t>круг 2Х18Н8В2 (ЭИ-946) г/к</t>
  </si>
  <si>
    <t>16х1</t>
  </si>
  <si>
    <t>1,5х20</t>
  </si>
  <si>
    <t>круг 9ХС</t>
  </si>
  <si>
    <t>круг ШХ15</t>
  </si>
  <si>
    <t>круг ХН60ВТ (ЭИ-868)</t>
  </si>
  <si>
    <t>140(145)х140(145)х3001</t>
  </si>
  <si>
    <t>18х18х2</t>
  </si>
  <si>
    <t xml:space="preserve">круг 3Х2В8Ф </t>
  </si>
  <si>
    <t>2,5 х 80</t>
  </si>
  <si>
    <t xml:space="preserve">круг 95Х18 </t>
  </si>
  <si>
    <t>круг 12Х18Н9</t>
  </si>
  <si>
    <t>круг ст.20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</si>
  <si>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</si>
  <si>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</si>
  <si>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</si>
  <si>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</si>
  <si>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</si>
  <si>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</si>
  <si>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</si>
  <si>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</si>
  <si>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</si>
  <si>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</si>
  <si>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</si>
  <si>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</si>
  <si>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</si>
  <si>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</si>
  <si>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</si>
  <si>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</si>
  <si>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КОНСТРУКЦИОННЫЕ СТАЛИ</t>
  </si>
  <si>
    <t>круг алюминиевый АМГ2</t>
  </si>
  <si>
    <t>круг алюминиевый АМГ3</t>
  </si>
  <si>
    <t>круг алюминиевый АМЦ</t>
  </si>
  <si>
    <t>круг 38Х</t>
  </si>
  <si>
    <t>2,5х1000х1500</t>
  </si>
  <si>
    <t xml:space="preserve">круг 35ХГСА </t>
  </si>
  <si>
    <t>круг 12Х2</t>
  </si>
  <si>
    <t>проволока ХН78Т</t>
  </si>
  <si>
    <t>круг титановый ВТ 1-00</t>
  </si>
  <si>
    <t>2,0х500х2000</t>
  </si>
  <si>
    <t>круг 12Х2Н4А</t>
  </si>
  <si>
    <t>1,5х810х1420</t>
  </si>
  <si>
    <t>1,5х710х1230</t>
  </si>
  <si>
    <t>проволока латунная ЛС 59-1   ?</t>
  </si>
  <si>
    <t>круг Р6М5К5 серебрянка</t>
  </si>
  <si>
    <t>круг 38ХН3МА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</si>
  <si>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</si>
  <si>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</si>
  <si>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</si>
  <si>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</si>
  <si>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</si>
  <si>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</si>
  <si>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</si>
  <si>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</si>
  <si>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</si>
  <si>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</si>
  <si>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</si>
  <si>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</si>
  <si>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>25х25</t>
  </si>
  <si>
    <t xml:space="preserve">круг У9 </t>
  </si>
  <si>
    <t>круг У7</t>
  </si>
  <si>
    <t>круг У12А</t>
  </si>
  <si>
    <t>полоса 30ХГСА</t>
  </si>
  <si>
    <t>60х120х1100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</si>
  <si>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</si>
  <si>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</si>
  <si>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</si>
  <si>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</si>
  <si>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</si>
  <si>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</si>
  <si>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</si>
  <si>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</si>
  <si>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</si>
  <si>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20х0,5</t>
  </si>
  <si>
    <t>круг 20Х13</t>
  </si>
  <si>
    <t>круг 38ХА</t>
  </si>
  <si>
    <t>круг БрКМц 3-1</t>
  </si>
  <si>
    <t>лента М3</t>
  </si>
  <si>
    <t>0,4х250</t>
  </si>
  <si>
    <t>лента БрКМц3-1</t>
  </si>
  <si>
    <t>0,01х180</t>
  </si>
  <si>
    <t>лента БРБм</t>
  </si>
  <si>
    <t>0,4х205</t>
  </si>
  <si>
    <t>Квадрат БрОЦ4-3</t>
  </si>
  <si>
    <t>1,2х1,2</t>
  </si>
  <si>
    <t>проволока М3</t>
  </si>
  <si>
    <t>проволока БрКМц3-1</t>
  </si>
  <si>
    <t xml:space="preserve">круг 40ХН2МА </t>
  </si>
  <si>
    <t xml:space="preserve">круг 08Х17Т </t>
  </si>
  <si>
    <t>8х16</t>
  </si>
  <si>
    <t>31х51х4500</t>
  </si>
  <si>
    <t>6х1000х2000</t>
  </si>
  <si>
    <t>16х420х2000</t>
  </si>
  <si>
    <t>круг 28Х3Н1МВФСА (СП28)</t>
  </si>
  <si>
    <t xml:space="preserve">шгрк 40ХН2МА  </t>
  </si>
  <si>
    <t xml:space="preserve">шгрк 38ХА </t>
  </si>
  <si>
    <t>шгрк 20Х17Н2</t>
  </si>
  <si>
    <t>круг ст.30</t>
  </si>
  <si>
    <t>25х2</t>
  </si>
  <si>
    <t>проволока 30Х15Н35В3Б3Т</t>
  </si>
  <si>
    <t>проволока 12Х18Н10Т</t>
  </si>
  <si>
    <t>круг У7А</t>
  </si>
  <si>
    <t>сетка 12Х18Н10Т</t>
  </si>
  <si>
    <t>круг 15Х16Н2АМ (ЭП-479)</t>
  </si>
  <si>
    <t>круг титановый ОТ 4-1</t>
  </si>
  <si>
    <t>проволока 51ХФ</t>
  </si>
  <si>
    <t xml:space="preserve">круг титановый ОТ 4-1 </t>
  </si>
  <si>
    <t>полоса Р12Ф2К5М3 (ЭП 863)</t>
  </si>
  <si>
    <t>круг титановый ОТ 4</t>
  </si>
  <si>
    <t>круг 18Х2Н4ВА</t>
  </si>
  <si>
    <t xml:space="preserve">круг 12ХН3А </t>
  </si>
  <si>
    <t>круг алюминиевый Д16Т</t>
  </si>
  <si>
    <t>проволока АМГ</t>
  </si>
  <si>
    <t>круг алюминиевый АМГ6</t>
  </si>
  <si>
    <t xml:space="preserve">круг 47НД </t>
  </si>
  <si>
    <t xml:space="preserve">круг Х12МФ </t>
  </si>
  <si>
    <t>круг 30Х13 калибр.</t>
  </si>
  <si>
    <t>лист алюминиевый Д16АТ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</si>
  <si>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</si>
  <si>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</si>
  <si>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</si>
  <si>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</si>
  <si>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</si>
  <si>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</si>
  <si>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</si>
  <si>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</si>
  <si>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</si>
  <si>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0,5х600х2000</t>
  </si>
  <si>
    <t>0,5х600х1175</t>
  </si>
  <si>
    <t>0,5х600х1860</t>
  </si>
  <si>
    <t>06х2х2х1000</t>
  </si>
  <si>
    <t>круг Н-0</t>
  </si>
  <si>
    <t>круг НМЦАК 2</t>
  </si>
  <si>
    <t>т</t>
  </si>
  <si>
    <t>Т</t>
  </si>
  <si>
    <t>лист алюминиевый Д16</t>
  </si>
  <si>
    <t>лист алюминиевый АМЦ Н2</t>
  </si>
  <si>
    <t>1,2х1200х3000</t>
  </si>
  <si>
    <t>круг 03Х9К14Н6М3-вд (ЭП-921 ВД)</t>
  </si>
  <si>
    <t>круг У10</t>
  </si>
  <si>
    <t xml:space="preserve">круг 30ХГСА </t>
  </si>
  <si>
    <t xml:space="preserve">круг 30ХГСН2А </t>
  </si>
  <si>
    <t xml:space="preserve">лист алюминиевый АМЦ </t>
  </si>
  <si>
    <t xml:space="preserve">лист алюминиевый АМГ6 </t>
  </si>
  <si>
    <t>Проволока 08Х15Н5Д2Т (ЭП410)</t>
  </si>
  <si>
    <t>0,8х660х1430</t>
  </si>
  <si>
    <t>1,2х550х1430</t>
  </si>
  <si>
    <t>1,2х710х1340</t>
  </si>
  <si>
    <t>0,8х300</t>
  </si>
  <si>
    <t>1,2х1500х2500</t>
  </si>
  <si>
    <t>лист алюминиевый Д16АМ</t>
  </si>
  <si>
    <t>6х1500х4030</t>
  </si>
  <si>
    <t>5х1500х4010</t>
  </si>
  <si>
    <t>6х1510х4020</t>
  </si>
  <si>
    <t>0,5х400</t>
  </si>
  <si>
    <t>0,35х400</t>
  </si>
  <si>
    <t>лента МНМц</t>
  </si>
  <si>
    <t>0,15х210</t>
  </si>
  <si>
    <t>0,4х1200х3000</t>
  </si>
  <si>
    <t>2,5х1500х4030</t>
  </si>
  <si>
    <t>6х1520х4030</t>
  </si>
  <si>
    <t xml:space="preserve">круг алюминиевый АМГ6 </t>
  </si>
  <si>
    <t>круг алюминиевый Д1</t>
  </si>
  <si>
    <t>35х1,5</t>
  </si>
  <si>
    <t>1,5х1200х3000</t>
  </si>
  <si>
    <t>круг БражМц 10-3-1,5</t>
  </si>
  <si>
    <t>40х2,5</t>
  </si>
  <si>
    <t>круг латунный ЛС59-1</t>
  </si>
  <si>
    <t>круг латунный Л 63</t>
  </si>
  <si>
    <t>круг медный М2</t>
  </si>
  <si>
    <t>62х3,2</t>
  </si>
  <si>
    <t>0,4х330</t>
  </si>
  <si>
    <t>круг 20ХН3А</t>
  </si>
  <si>
    <t>круг 5ХНВ</t>
  </si>
  <si>
    <t>лист алюминиевый АМЦ М</t>
  </si>
  <si>
    <t>лист алюминиевый АМГ2 - М</t>
  </si>
  <si>
    <t>2,5х1500х3000</t>
  </si>
  <si>
    <t>12(13)х1000х2000</t>
  </si>
  <si>
    <t>проволока латунная ЛС 59</t>
  </si>
  <si>
    <t>круг 40Х10С2М</t>
  </si>
  <si>
    <t>лист алюминиевый Д16А</t>
  </si>
  <si>
    <t>0,8х1200х2100</t>
  </si>
  <si>
    <t>1,2х1500х1970</t>
  </si>
  <si>
    <t>0,3х250</t>
  </si>
  <si>
    <t>лента Броф 4х25</t>
  </si>
  <si>
    <t>12 х 90</t>
  </si>
  <si>
    <t>круг 40Х13</t>
  </si>
  <si>
    <t>8х1500х3000</t>
  </si>
  <si>
    <t>круг 12Х18Н10</t>
  </si>
  <si>
    <t>465х80</t>
  </si>
  <si>
    <t>круг 38ХН3МФА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</si>
  <si>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</si>
  <si>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</si>
  <si>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</si>
  <si>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</si>
  <si>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</si>
  <si>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</si>
  <si>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лист 12Х18Н10Т</t>
  </si>
  <si>
    <t>5х1210х3015</t>
  </si>
  <si>
    <t>3,5х1500х2990</t>
  </si>
  <si>
    <t>6х1500х3030</t>
  </si>
  <si>
    <t>60х2,5</t>
  </si>
  <si>
    <t>56х2,5</t>
  </si>
  <si>
    <t>70х2,5</t>
  </si>
  <si>
    <t>45х1,5</t>
  </si>
  <si>
    <t>85х1340х2110</t>
  </si>
  <si>
    <t>0,6х600х2020</t>
  </si>
  <si>
    <t>1,2х620х2015</t>
  </si>
  <si>
    <t>круг 40ХНМА</t>
  </si>
  <si>
    <t>1,2х1030х2010</t>
  </si>
  <si>
    <t>1,8х1005х2005</t>
  </si>
  <si>
    <t>2,5х1005х2010</t>
  </si>
  <si>
    <t>1,8х610х1440</t>
  </si>
  <si>
    <t>3х720х1160</t>
  </si>
  <si>
    <t>1,2х720х1430</t>
  </si>
  <si>
    <t>1х600х1270</t>
  </si>
  <si>
    <t>лист Бр</t>
  </si>
  <si>
    <t>1х250х2300</t>
  </si>
  <si>
    <t>2,5х1500х4010</t>
  </si>
  <si>
    <t>6х510х1205</t>
  </si>
  <si>
    <t>1х1505х4010</t>
  </si>
  <si>
    <t>1х1205х4005</t>
  </si>
  <si>
    <t>1,8х1500х4020</t>
  </si>
  <si>
    <t>0,5х1200х3015</t>
  </si>
  <si>
    <t>лист алюминиевый АМЦ Н2А</t>
  </si>
  <si>
    <t>3х1140х1080</t>
  </si>
  <si>
    <t>5х1200х2325</t>
  </si>
  <si>
    <t>5х1200х2100</t>
  </si>
  <si>
    <t>проволока АМГ 6</t>
  </si>
  <si>
    <t>5х625х1210</t>
  </si>
  <si>
    <t>лист алюминиевый Д16Б</t>
  </si>
  <si>
    <t>1,4х710х1275</t>
  </si>
  <si>
    <t>14х890х1200</t>
  </si>
  <si>
    <t>30х1,5</t>
  </si>
  <si>
    <t>32х1</t>
  </si>
  <si>
    <t>8х1</t>
  </si>
  <si>
    <t>круг 20Х23Н18</t>
  </si>
  <si>
    <t xml:space="preserve">круг 18Х2Н4ВА </t>
  </si>
  <si>
    <t>70х1535х3650</t>
  </si>
  <si>
    <t>12х1580х5730</t>
  </si>
  <si>
    <t>круг 20Х13 калибр.</t>
  </si>
  <si>
    <t>поковка 40ХСМФ</t>
  </si>
  <si>
    <t>360х390х400</t>
  </si>
  <si>
    <t>круг Х</t>
  </si>
  <si>
    <t>круг титановый ВТ 6 (Gr 5) М/О</t>
  </si>
  <si>
    <t>проволока АД16</t>
  </si>
  <si>
    <t>80х1270х3045</t>
  </si>
  <si>
    <t>16х1500х1500</t>
  </si>
  <si>
    <t>6х1500х1510</t>
  </si>
  <si>
    <t>6х1480х1510</t>
  </si>
  <si>
    <t>3х1260х2510</t>
  </si>
  <si>
    <t>3х1510х2900</t>
  </si>
  <si>
    <t>3х1510х3000</t>
  </si>
  <si>
    <t>полоса 3Х3М3Ф</t>
  </si>
  <si>
    <t>26х75х4025</t>
  </si>
  <si>
    <t>4х725х1430</t>
  </si>
  <si>
    <t>проволока АМЦ М</t>
  </si>
  <si>
    <t>проволока Д18</t>
  </si>
  <si>
    <t>10х1510х2770</t>
  </si>
  <si>
    <t>40х700х3000</t>
  </si>
  <si>
    <t>160х200х2070</t>
  </si>
  <si>
    <t>поковка Ст 40</t>
  </si>
  <si>
    <t>30х400х4000</t>
  </si>
  <si>
    <t>лента 12Х18Н10Т М</t>
  </si>
  <si>
    <t>круг титановый ВТ 6 М/О</t>
  </si>
  <si>
    <t>круг 20ХНМ</t>
  </si>
  <si>
    <t>круг 20Х13 М/О</t>
  </si>
  <si>
    <t>130х210х1200</t>
  </si>
  <si>
    <t>круг Р6М5 серебр</t>
  </si>
  <si>
    <t>круг 08Х18Н10 М/О</t>
  </si>
  <si>
    <t>круг 37Х12Н8Г8МФБ-Ш(ЭИ-481Ш)</t>
  </si>
  <si>
    <t>22х1,5</t>
  </si>
  <si>
    <t xml:space="preserve">круг титановый ВТ 6 </t>
  </si>
  <si>
    <t>0,6х600х2000</t>
  </si>
  <si>
    <t>24х1</t>
  </si>
  <si>
    <t>проволока 06Х19Н9Т Св</t>
  </si>
  <si>
    <t>40х1260х2030</t>
  </si>
  <si>
    <t>лист алюминиевый Д16 ??</t>
  </si>
  <si>
    <t>круг 12Х2Н4А-сш ??</t>
  </si>
  <si>
    <t>круг титановый ВТ 5-1</t>
  </si>
  <si>
    <t>1,5х1500х3000</t>
  </si>
  <si>
    <t>4,5х600х1080</t>
  </si>
  <si>
    <t>лист алюминиевый Д16АМ ??</t>
  </si>
  <si>
    <t>круг титановый ВТ 1-00 М/О</t>
  </si>
  <si>
    <t>2х1210х3010</t>
  </si>
  <si>
    <t>1х1200х3010</t>
  </si>
  <si>
    <t>40х60х2,5</t>
  </si>
  <si>
    <t>25х25х2</t>
  </si>
  <si>
    <t>70х30х5</t>
  </si>
  <si>
    <t>70х55х2,5</t>
  </si>
  <si>
    <t>19x50x30x2,5</t>
  </si>
  <si>
    <t>16x1.5</t>
  </si>
  <si>
    <t>Профиль Д16 ЧТ Z</t>
  </si>
  <si>
    <t>Профиль Д16 ЧТ П</t>
  </si>
  <si>
    <t>Профиль Д16 ЧТ П ?</t>
  </si>
  <si>
    <t>Профиль Д16 ЧТ _П_ ?</t>
  </si>
  <si>
    <t>25х55х2,5</t>
  </si>
  <si>
    <t>Профиль Д16 ЧТ L</t>
  </si>
  <si>
    <t>35х3</t>
  </si>
  <si>
    <t>60х1,5</t>
  </si>
  <si>
    <t>42х1,5</t>
  </si>
  <si>
    <t>30х2</t>
  </si>
  <si>
    <t>32х2</t>
  </si>
  <si>
    <t xml:space="preserve">круг титановый ВТ 1-00 </t>
  </si>
  <si>
    <t>круг титановый ВТ 1-00 спираль</t>
  </si>
  <si>
    <t>круг титановый ВТ 6 спираль</t>
  </si>
  <si>
    <t>круг 12Х2НВФА (ЭИ712)</t>
  </si>
  <si>
    <t>0,5х600х1500</t>
  </si>
  <si>
    <t>круг титановый ВТ 1-0</t>
  </si>
  <si>
    <t>круг ХН35ВТЮ (ЭИ-787)</t>
  </si>
  <si>
    <t>20х40х1х6000</t>
  </si>
  <si>
    <t>лист алюминиевый АМГ7</t>
  </si>
  <si>
    <t>проволока тантал</t>
  </si>
  <si>
    <t>проволока 46ХНМ (ЭП630)</t>
  </si>
  <si>
    <t>50х1</t>
  </si>
  <si>
    <t>45х2,5</t>
  </si>
  <si>
    <t>квадрат 40Х13</t>
  </si>
  <si>
    <t>2х1200х3000</t>
  </si>
  <si>
    <t>3х1200х3000</t>
  </si>
  <si>
    <t>135х135х4675</t>
  </si>
  <si>
    <t>квадрат 42Х1МФА</t>
  </si>
  <si>
    <t>155х155х3335</t>
  </si>
  <si>
    <t>0,4х600х1500</t>
  </si>
  <si>
    <t>круг 40ХН2МА</t>
  </si>
  <si>
    <t>круг 45ХН</t>
  </si>
  <si>
    <t>70х30х4</t>
  </si>
  <si>
    <t>квадрат 50Г</t>
  </si>
  <si>
    <t>проволока АД-00</t>
  </si>
  <si>
    <t>0,6х600х1500</t>
  </si>
  <si>
    <t xml:space="preserve">шгрк 30ХГСА </t>
  </si>
  <si>
    <t>шгрк Ст45</t>
  </si>
  <si>
    <t>проволока 16ХСН</t>
  </si>
  <si>
    <t>круг 38Н2МЮА Ш</t>
  </si>
  <si>
    <t>круг 16ХГТА</t>
  </si>
  <si>
    <t>круг  30ХГСН2А</t>
  </si>
  <si>
    <t>круг ст.30/35</t>
  </si>
  <si>
    <t>круг 30ХГСН2А ВД</t>
  </si>
  <si>
    <t>круг 36Х2МЮА</t>
  </si>
  <si>
    <t>60х240х800</t>
  </si>
  <si>
    <t>62х335х1460</t>
  </si>
  <si>
    <t>65х1380х2065</t>
  </si>
  <si>
    <t>100х980х1240</t>
  </si>
  <si>
    <t>круг ст. 20</t>
  </si>
  <si>
    <t>круг ст.35</t>
  </si>
  <si>
    <t xml:space="preserve">шгрк 30ХГСА-сш ТУ 14-1-950-74 калибр. </t>
  </si>
  <si>
    <t>6х1</t>
  </si>
  <si>
    <t>0,45х400</t>
  </si>
  <si>
    <t xml:space="preserve">круг 95Х18  </t>
  </si>
  <si>
    <t xml:space="preserve">круг У12А </t>
  </si>
  <si>
    <t>круг 14Г2</t>
  </si>
  <si>
    <t>круг 38ХН2МА</t>
  </si>
  <si>
    <t>круг ст. 15</t>
  </si>
  <si>
    <t>круг титановый 3М</t>
  </si>
  <si>
    <t>круг ХГС</t>
  </si>
  <si>
    <t>250х250х2700</t>
  </si>
  <si>
    <t>квадрат 40ХН2СВА ВД (ЭИ643 ВД)</t>
  </si>
  <si>
    <t xml:space="preserve">поковка  30ХГСН2МА </t>
  </si>
  <si>
    <t>235х235х790</t>
  </si>
  <si>
    <t>2х25</t>
  </si>
  <si>
    <t>проволока Х20Н80</t>
  </si>
  <si>
    <t>20х20х2</t>
  </si>
  <si>
    <t>40х480х2850</t>
  </si>
  <si>
    <t>проволока 12Х18Н10Т М</t>
  </si>
  <si>
    <t>40х40х2</t>
  </si>
  <si>
    <t>40х40х2,5</t>
  </si>
  <si>
    <t>25х38х2,5</t>
  </si>
  <si>
    <t>30х30х1,5</t>
  </si>
  <si>
    <t>30х30х2</t>
  </si>
  <si>
    <t>15х15х1,5</t>
  </si>
  <si>
    <t>круг А12</t>
  </si>
  <si>
    <t>3х630х1010</t>
  </si>
  <si>
    <t>2,5х700х1000</t>
  </si>
  <si>
    <t>круг 1Х9В6 (ЭП-726)</t>
  </si>
  <si>
    <t>проволока сварочная 08-09Г2С</t>
  </si>
  <si>
    <t>полоса Р6М5К5</t>
  </si>
  <si>
    <t>полоса Ст.20</t>
  </si>
  <si>
    <t>лента 36НХТЮ</t>
  </si>
  <si>
    <t>проволока  Х20Н80</t>
  </si>
  <si>
    <t>лист 08Х15Н5Д2Т (ЭП410)</t>
  </si>
  <si>
    <t>лист 09Г2С</t>
  </si>
  <si>
    <t>лист У8</t>
  </si>
  <si>
    <t>лист ХН45МВТЮБР-ВД (ЭП718ВД) жаропрочн.</t>
  </si>
  <si>
    <t>лист 20Х13Н4Г9 (ЭИ-100)</t>
  </si>
  <si>
    <t>лист 08Х13</t>
  </si>
  <si>
    <t>лист ст.20</t>
  </si>
  <si>
    <t>лист ст.3ПС</t>
  </si>
  <si>
    <t>лист 08Х17Т</t>
  </si>
  <si>
    <t>лист 08Х17Т ??</t>
  </si>
  <si>
    <t>лист 10Х11Н20Т3Р (ЭИ696А)</t>
  </si>
  <si>
    <t>лист 12Х13  х/т</t>
  </si>
  <si>
    <t>лист 12Х13</t>
  </si>
  <si>
    <t xml:space="preserve">лист 12Х13  </t>
  </si>
  <si>
    <t>лист 20Х13</t>
  </si>
  <si>
    <t xml:space="preserve">лист 20Х23Н18 </t>
  </si>
  <si>
    <t xml:space="preserve">лист 25ХГСА </t>
  </si>
  <si>
    <t>лист 30ХГСА г/к</t>
  </si>
  <si>
    <t xml:space="preserve">лист 30ХГСА </t>
  </si>
  <si>
    <t xml:space="preserve">труба 30ХГСА </t>
  </si>
  <si>
    <t xml:space="preserve">труба 30ХГСН2А вд ТУ 14-3-674-78   </t>
  </si>
  <si>
    <t>труба ст.20А</t>
  </si>
  <si>
    <t>труба ст.20</t>
  </si>
  <si>
    <t>труба ст.</t>
  </si>
  <si>
    <t>труба ст.45</t>
  </si>
  <si>
    <t>лист титановый ВТ-1-0</t>
  </si>
  <si>
    <t>лист титановый ВТ6</t>
  </si>
  <si>
    <t>лист титановый ОТ4-0</t>
  </si>
  <si>
    <t>лист титановый ВТ-20</t>
  </si>
  <si>
    <t>лист титановый О-Т4-0</t>
  </si>
  <si>
    <t>лист титановый ОТ-4</t>
  </si>
  <si>
    <t>лист титановый ОТ4-1</t>
  </si>
  <si>
    <t>труба титановая ОТ 4-0 сертификат</t>
  </si>
  <si>
    <t xml:space="preserve">труба титановая ОТ 4-0 </t>
  </si>
  <si>
    <t>труба титановая ПТ-7М сертификат</t>
  </si>
  <si>
    <t xml:space="preserve">проволока титановая ВТ 1-00   </t>
  </si>
  <si>
    <t xml:space="preserve">проволока титановая ОТ4-1 </t>
  </si>
  <si>
    <t>электроды  титановые ПТ7-М</t>
  </si>
  <si>
    <t>проволока 10X16Н25А</t>
  </si>
  <si>
    <t>проволока 10X16Н25АМ6</t>
  </si>
  <si>
    <t>труба титановая ВТ 1-0  сертификат</t>
  </si>
  <si>
    <t>шестигранник  Д16Т</t>
  </si>
  <si>
    <t>шестигранник  Д16Т ???</t>
  </si>
  <si>
    <t>лента БРБ2-м</t>
  </si>
  <si>
    <t>труба АМГ 2</t>
  </si>
  <si>
    <t>труба АМГ 6</t>
  </si>
  <si>
    <t>труба Д16</t>
  </si>
  <si>
    <t>труба Д16Т</t>
  </si>
  <si>
    <t xml:space="preserve">труба Д16Т </t>
  </si>
  <si>
    <t>шестигранник ЛС 59</t>
  </si>
  <si>
    <t>уголок алюминиевый Д16Т</t>
  </si>
  <si>
    <t>уголок алюминиевый Д16ЧТ</t>
  </si>
  <si>
    <t>электроды вольфрамовые СВИ -1</t>
  </si>
  <si>
    <t>уголок  алюминиевый Д16М</t>
  </si>
  <si>
    <t>уголок  алюминиевый Д16</t>
  </si>
  <si>
    <t>шестигранник 12Х18Н10Т</t>
  </si>
  <si>
    <t>лист 60С2ВА</t>
  </si>
  <si>
    <t xml:space="preserve">Адрес почтовый: 420139, РТ, г. Казань, ул. Рихарда Зорге, д. 100, корп. 1, ИНН/КПП 1658159190/165801001,  </t>
  </si>
  <si>
    <t>Р/с 40702810929150000246, в Филиал «Нижегородский» ОАО «АЛЬФА-БАНК», К/с 30101810200000000824, БИК 042202824</t>
  </si>
  <si>
    <t xml:space="preserve">ООО «Лайф Металл»                                                                                                               </t>
  </si>
  <si>
    <t>круг 10Х11Н20Т2Р (ЭИ696А)</t>
  </si>
  <si>
    <t>круг 10Х17Н13М2Т (ЭИ448)</t>
  </si>
  <si>
    <t>квадрат Никелевый</t>
  </si>
  <si>
    <t>круг 10Х11Н20Т2Р (ЭИ696)</t>
  </si>
  <si>
    <t>круг  10Х11Н23Т3МР-ВД (ЭП33ВД)</t>
  </si>
  <si>
    <t>круг 25Х2ГНТА-ВД</t>
  </si>
  <si>
    <t>круг 30ХФА</t>
  </si>
  <si>
    <t>круг 30Х2НВА</t>
  </si>
  <si>
    <t>круг 30Х3МФ</t>
  </si>
  <si>
    <t>круг 45Х14Н14В2М (ЭИ69) М/О</t>
  </si>
  <si>
    <t>круг 45Х14Н14В2М (ЭИ69)</t>
  </si>
  <si>
    <t>шгрк 10Х11Н20Т2Р (ЭИ-696)</t>
  </si>
  <si>
    <t>шгрк 10Х11Н20Т2Р (ЭИ-696А)</t>
  </si>
  <si>
    <t>1х715х1430</t>
  </si>
  <si>
    <t>лист 20Х13Н4Г9Н (ЭИ-100)</t>
  </si>
  <si>
    <t xml:space="preserve">круг 20Х13 </t>
  </si>
  <si>
    <t xml:space="preserve"> лист 20Х13Н4Г9 (ЭИ-100)</t>
  </si>
  <si>
    <t>поковка  4Х5В2ФС(ЭИ-958)</t>
  </si>
  <si>
    <t>220х250х2045</t>
  </si>
  <si>
    <t>245х290х2110</t>
  </si>
  <si>
    <t>230х290х1700</t>
  </si>
  <si>
    <t>245х285х1660</t>
  </si>
  <si>
    <t>180х180х195</t>
  </si>
  <si>
    <t>кватдрат титановый ВТ6 Ч</t>
  </si>
  <si>
    <t>электроды  титановые ОТ4 Св</t>
  </si>
  <si>
    <t>электроды  титановые ВТ20-1 Св</t>
  </si>
  <si>
    <t>200х200х585</t>
  </si>
  <si>
    <t>круг алюминиевый Д16</t>
  </si>
  <si>
    <t>круг титановый ВТ20</t>
  </si>
  <si>
    <t>проволока Д18П</t>
  </si>
  <si>
    <t>700х120</t>
  </si>
  <si>
    <t>труба кольцо 12Х18Н10Т</t>
  </si>
  <si>
    <t>305х360х560</t>
  </si>
  <si>
    <t>квадрат 20Х13 м/о</t>
  </si>
  <si>
    <r>
      <t xml:space="preserve">тел/факс: 8(843) 261-74-40; 261-57-02;  261-40-64; 249-10-42     Эл.адрес: </t>
    </r>
    <r>
      <rPr>
        <b/>
        <u val="single"/>
        <sz val="16"/>
        <rFont val="Times New Roman"/>
        <family val="1"/>
      </rPr>
      <t xml:space="preserve">kameta2002@mail.ru   </t>
    </r>
    <r>
      <rPr>
        <b/>
        <sz val="16"/>
        <rFont val="Times New Roman"/>
        <family val="1"/>
      </rPr>
      <t xml:space="preserve"> ,   http://www.Lifemet.ru   ,     http://www.lifemetall.ucoz.ru</t>
    </r>
  </si>
  <si>
    <r>
      <t>ООО «Лайф Металл»</t>
    </r>
    <r>
      <rPr>
        <b/>
        <sz val="14"/>
        <rFont val="Calibri"/>
        <family val="2"/>
      </rPr>
      <t xml:space="preserve">  тел/факс: 8(843) 261-74-40; 261-57-02;  261-40-64; 249-10-42</t>
    </r>
  </si>
  <si>
    <t>ООО «Лайф Металл»  тел/факс: 8(843) 261-74-40; 261-57-02; 261-40-64; 249-10-42</t>
  </si>
  <si>
    <t>ООО «Лайф Металл» тел/факс: 8(843) 261-74-40; 261-57-02; 261-40-64; 249-10-42</t>
  </si>
  <si>
    <t>ООО «Лайф Металл»  тел/факс: 8(843) 261-74-40; 261-57-02;261-40-64; 249-10-42</t>
  </si>
  <si>
    <t>ООО «Лайф Металл» тел/факс:  8(843) 261-74-40; 261-57-02; 261-40-64; 249-10-42</t>
  </si>
  <si>
    <t>круг 40ХН2МА  калибр</t>
  </si>
  <si>
    <t>0,8х1200х4000</t>
  </si>
  <si>
    <t xml:space="preserve">лист алюминиевый Д16АМ </t>
  </si>
  <si>
    <t>проволока 12Х13 Св</t>
  </si>
  <si>
    <t>лист алюминиевый Д16Т</t>
  </si>
  <si>
    <t>Цинковый анод полоса Ц0</t>
  </si>
  <si>
    <t>круг Х12Ф1</t>
  </si>
  <si>
    <t>55х125х500</t>
  </si>
  <si>
    <t>круг ст.</t>
  </si>
  <si>
    <t xml:space="preserve">круг титановый ВТ 6 М/О </t>
  </si>
  <si>
    <t>круг 3пс</t>
  </si>
  <si>
    <t>поковка  30ХГСА</t>
  </si>
  <si>
    <t xml:space="preserve">квадрат 30ХГСА </t>
  </si>
  <si>
    <t>190х190х1330</t>
  </si>
  <si>
    <t>130х220х1140 (1190)</t>
  </si>
  <si>
    <t>130х230х1180</t>
  </si>
  <si>
    <t>50х50х600</t>
  </si>
  <si>
    <t>полоса ст.35</t>
  </si>
  <si>
    <t xml:space="preserve">поковка 40ХН2МА </t>
  </si>
  <si>
    <t>480х480х600</t>
  </si>
  <si>
    <t>круг 38Х2МЮА</t>
  </si>
  <si>
    <t>0,30-0,38</t>
  </si>
  <si>
    <t>проволока Х15Н60</t>
  </si>
  <si>
    <t>проволока ХН60</t>
  </si>
  <si>
    <t>круг ГСт</t>
  </si>
  <si>
    <t>круг 30ХГСН2А-СШ</t>
  </si>
  <si>
    <t>0,5х305</t>
  </si>
  <si>
    <t>круг ГСш</t>
  </si>
  <si>
    <t>круг 15Х18Н12С4ТЮ-ш (ЭИ-654Ш)</t>
  </si>
  <si>
    <t>круг 15Х16К5Н2МВФА-ш (ЭП-866Ш) г/к</t>
  </si>
  <si>
    <t>круг 15Х16К5Н2МВФА (ЭП-866)</t>
  </si>
  <si>
    <t>круг 4Х5В2ФС (ЭИ-958)</t>
  </si>
  <si>
    <t>круг 09Х16Н4Б ш (ЭП-56Ш)</t>
  </si>
  <si>
    <t>круг 08Х15Н5Д2Т (ЭП-410)</t>
  </si>
  <si>
    <t>круг 07Х16Н6 ш (ЭП-288 Ш)</t>
  </si>
  <si>
    <t>круг 07Х16Н6 (ЭП288)</t>
  </si>
  <si>
    <t>круг  06Х14Н6Д2МБТ-ш (ЭП-817Ш)</t>
  </si>
  <si>
    <t>круг 03Х11Н10М2Т-вд (ЭП-678У-ВД)</t>
  </si>
  <si>
    <t>круг 03Х11Н8М2Ф-вд (ДИ-52ВД)</t>
  </si>
  <si>
    <t xml:space="preserve">круг Х12Ф1 </t>
  </si>
  <si>
    <t>круг 02Н18К9М5Т-ид (ЭП637А-ИД)</t>
  </si>
  <si>
    <t>круг 02Н18К9М5ТР (ЭП637-АЭЛ)</t>
  </si>
  <si>
    <t>круг 13Х15Н4АМ3-ш (ЭП-310)</t>
  </si>
  <si>
    <t>круг 12Х2Н4А-ш</t>
  </si>
  <si>
    <t>круг 25Х13Н2</t>
  </si>
  <si>
    <t>круг 16Х-ви (ЭП-638 ВИ)</t>
  </si>
  <si>
    <t>круг 08Х15Н5Д2Т (ЭП-410 УШ)</t>
  </si>
  <si>
    <t>круг 12Х21Н5Т-ва (ЭИ-811 ВА)</t>
  </si>
  <si>
    <t>круг 12Х21Н5Т-вд (ЭИ-811 ВД)</t>
  </si>
  <si>
    <t>А</t>
  </si>
  <si>
    <t>35х1200х4000</t>
  </si>
  <si>
    <t>круг Р12Ф3К10М3 (ЭП-682)</t>
  </si>
  <si>
    <t>38х1</t>
  </si>
  <si>
    <t>круг  10Х11Н23Т3МР (ЭП33)</t>
  </si>
  <si>
    <t>круг У8А-сш</t>
  </si>
  <si>
    <t xml:space="preserve">круг 12Х18Н10Т </t>
  </si>
  <si>
    <t>круг 30Х13калибр</t>
  </si>
  <si>
    <t>круг 13Х11Н2В2МФ-ш (ЭИ-961)</t>
  </si>
  <si>
    <t>круг 14Х17Н2-ш (ЭИ-268) м/о</t>
  </si>
  <si>
    <t>круг 38ХА-сш</t>
  </si>
  <si>
    <t>шгрк 15Х18Н12С4ТЮ-ш (ЭИ 654-Ш)</t>
  </si>
  <si>
    <t xml:space="preserve">шгрк 07Х16Н6-ш (ЭИ-288 Ш) </t>
  </si>
  <si>
    <r>
      <t>шгрк 13Х11Н2В2МФ-ш (ЭИ-961)</t>
    </r>
    <r>
      <rPr>
        <b/>
        <sz val="13"/>
        <rFont val="Calibri"/>
        <family val="2"/>
      </rPr>
      <t xml:space="preserve"> калибр. бухта</t>
    </r>
  </si>
  <si>
    <t>поковка 40ХНМА-сш</t>
  </si>
  <si>
    <t>круг ХН60КМЮБВТ-ви (ЭП-961ви)</t>
  </si>
  <si>
    <t>круг Х12Ф1-ш</t>
  </si>
  <si>
    <t>круг 47НКД -ви</t>
  </si>
  <si>
    <t>лента 08Х15Н5Д2Т (ЭП410)</t>
  </si>
  <si>
    <t xml:space="preserve">лента 65Г </t>
  </si>
  <si>
    <t>лента Х20Н80</t>
  </si>
  <si>
    <t>15х2</t>
  </si>
  <si>
    <t>круг ХН40МДТЮ (ЭП-543 УИД)</t>
  </si>
  <si>
    <t>фольга алюминиевая А-1</t>
  </si>
  <si>
    <t>0,20х960</t>
  </si>
  <si>
    <t>1,5х1200х2000</t>
  </si>
  <si>
    <t>30х1</t>
  </si>
  <si>
    <t>лента БРБ1,9</t>
  </si>
  <si>
    <t>0,2х200</t>
  </si>
  <si>
    <t>24,5-25</t>
  </si>
  <si>
    <t>лист 12Х18Н9</t>
  </si>
  <si>
    <t>труба 12Х18Н10Т</t>
  </si>
  <si>
    <t xml:space="preserve">труба профильная  12Х15Г9НД (AISI-201) </t>
  </si>
  <si>
    <t>лист алюминиевый Д16ЧАТ</t>
  </si>
  <si>
    <t xml:space="preserve">лист У8 </t>
  </si>
  <si>
    <t>круг 45Г15Н9Х2ЮФ (ЭП769)</t>
  </si>
  <si>
    <t>проволока М1</t>
  </si>
  <si>
    <t>круг 03Х12Н10МТР-вд (ЭП-810-ВД)</t>
  </si>
  <si>
    <t>круг 03Х11Н10М2Т (ЭП-678-У)</t>
  </si>
  <si>
    <t>круг 10Х19Н23Г2М5ФАТ (ЭИ868П)</t>
  </si>
  <si>
    <t>круг 12Х2Н4ВА-ш</t>
  </si>
  <si>
    <t>проволока 68Н</t>
  </si>
  <si>
    <t>круг 38Х2МЮА-ш</t>
  </si>
  <si>
    <t>круг ст.25/30</t>
  </si>
  <si>
    <t>круг 3сп/15</t>
  </si>
  <si>
    <t>круг 38Х-ш</t>
  </si>
  <si>
    <t>круг 38Х-сш</t>
  </si>
  <si>
    <t>круг 40ХН2МА-сш</t>
  </si>
  <si>
    <t>круг 40ХН2МА-ш</t>
  </si>
  <si>
    <t>круг 30ХГСА-сш</t>
  </si>
  <si>
    <t>круг 30ХГСА -сш</t>
  </si>
  <si>
    <t>круг 30ХГСА-ш</t>
  </si>
  <si>
    <t xml:space="preserve">круг 30ХГСА-сш </t>
  </si>
  <si>
    <t xml:space="preserve">круг ст.2 </t>
  </si>
  <si>
    <t>57х13,5</t>
  </si>
  <si>
    <t>1,5х1500х2300</t>
  </si>
  <si>
    <t>150х150х2475/3020/3645</t>
  </si>
  <si>
    <t>50х50х4000/6000</t>
  </si>
  <si>
    <t>10х1210х2020</t>
  </si>
  <si>
    <t>6х1210х2020</t>
  </si>
  <si>
    <t>8х1210х2020</t>
  </si>
  <si>
    <t>25х1265х2000</t>
  </si>
  <si>
    <t>круг латунный ЛС59</t>
  </si>
  <si>
    <t>круг 40Х14Н14В2М</t>
  </si>
  <si>
    <t>шгрк 45Х14Н14В2М (ЭИ-69)</t>
  </si>
  <si>
    <t>шгрк 10Х17Н13М2Т (ЭИ-448)</t>
  </si>
  <si>
    <t xml:space="preserve">круг 07Х15Н24 ? </t>
  </si>
  <si>
    <t>круг БраМц</t>
  </si>
  <si>
    <t>лента БрОЦС</t>
  </si>
  <si>
    <t>1х67</t>
  </si>
  <si>
    <t>полоса Р6М5</t>
  </si>
  <si>
    <t xml:space="preserve">Никелевый анод полоса </t>
  </si>
  <si>
    <t>10х195х550</t>
  </si>
  <si>
    <t>проволока Вольфрамовая</t>
  </si>
  <si>
    <t xml:space="preserve">Втулки-бруски никелевые </t>
  </si>
  <si>
    <t>круг титановый ОТ 4 (отбой)</t>
  </si>
  <si>
    <t xml:space="preserve">круг титановый ВТ 6 (отбой) </t>
  </si>
  <si>
    <t>круг 15Х16К5Н2МВФАБ-ш (ЭП-866Ш)</t>
  </si>
  <si>
    <t>круг 15Х16К5Н2МВФАБ (ЭП-866) отбой</t>
  </si>
  <si>
    <t>круг 25ХГС отбой</t>
  </si>
  <si>
    <t>круг 15Х18Н12С4ТЮ-ш (ЭИ-654Ш) отбой</t>
  </si>
  <si>
    <t>круг 15Х16К5Н2МВФАБ-Ш (ЭП-866Ш) отбой</t>
  </si>
  <si>
    <t>круг Х9С2</t>
  </si>
  <si>
    <t>круг  10Х11Н23Т3МР-ВД (ЭП33ВД) отбой</t>
  </si>
  <si>
    <t>круг 40Х9С2</t>
  </si>
  <si>
    <t>круг 60Х2Н2М отбой</t>
  </si>
  <si>
    <t>круг 07Х25Н16АГ6Ф-Ш (ЭП-750 Ш) отбой</t>
  </si>
  <si>
    <t>круг 95Х18</t>
  </si>
  <si>
    <t>круг 13Х11Н2В2МФ (ЭИ-961)</t>
  </si>
  <si>
    <t>круг 13Х11Н2В2МФ-ш (ЭИ-961 Ш)</t>
  </si>
  <si>
    <t>круг 37Х12Н8Г8МФБ (ЭИ-481)</t>
  </si>
  <si>
    <t>круг 14Х17Н2 (ЭИ-268) отбой</t>
  </si>
  <si>
    <t xml:space="preserve">шгрк 13Х11Н2В2МФ  (ЭИ-961) </t>
  </si>
  <si>
    <t>круг 03Х11Н10М2Т-ВД (ЭИ-678 ВД)</t>
  </si>
  <si>
    <t>круг 09Х16Н4Б (ЭП-56) отбой</t>
  </si>
  <si>
    <t>круг 95Х18 ш отбой</t>
  </si>
  <si>
    <t>круг 30Х13 ш отбой</t>
  </si>
  <si>
    <t>круг ХН56ВМТЮ (ЭП-199)</t>
  </si>
  <si>
    <t>круг 13Х11Н2В2МФ-ш (ЭИ-961 Ш) отбой</t>
  </si>
  <si>
    <t>круг 15Х16К5Н2МВФА-ш (ЭП-866Ш)</t>
  </si>
  <si>
    <t>круг 12Х21Н5Т-вд (ЭИ-811 ВД) отбой</t>
  </si>
  <si>
    <t>шгрк 10Х11Н23Т3МР-ВД (ЭП33 ВД) отбой</t>
  </si>
  <si>
    <t xml:space="preserve">шгрк 10Х11Н23Т3МР (ЭП33) </t>
  </si>
  <si>
    <t>круг 09Х16Н4Б (ЭП-56)</t>
  </si>
  <si>
    <t>круг 15Х16К5Н2МВФАБ-ш (ЭП-866Ш) отбой</t>
  </si>
  <si>
    <t>круг 12Х18Н10Т отбой</t>
  </si>
  <si>
    <t>круг 33НК отбой</t>
  </si>
  <si>
    <t>0,8Х710Х1420</t>
  </si>
  <si>
    <t>25Х1000Х2500</t>
  </si>
  <si>
    <t>8,5х1000х2000</t>
  </si>
  <si>
    <t>лента 36НХТЮ8М, сертификат</t>
  </si>
  <si>
    <t>3,9х710х1420</t>
  </si>
  <si>
    <t>круг титановый ОТ 4, сертификат</t>
  </si>
  <si>
    <t>круг титановый ВТ 8, сертификат</t>
  </si>
  <si>
    <t>круг 07Х16Н6 Ш (ЭП-288 Ш) отбой</t>
  </si>
  <si>
    <t>круг 12Х2Н4А г\к</t>
  </si>
  <si>
    <t>круг 40Х13 сертификат</t>
  </si>
  <si>
    <t>0,3Х200</t>
  </si>
  <si>
    <t xml:space="preserve">лист БРНБТ сертификат </t>
  </si>
  <si>
    <t>лист 07Х12НМБФ Ш (ЭП609 Ш) сертификат</t>
  </si>
  <si>
    <t>круг 15Х16К5Н2МВФАБ (ЭП-866) отбой, м\о</t>
  </si>
  <si>
    <t>круг  10Х11Н23Т3МР (ЭП33), отбой,</t>
  </si>
  <si>
    <t>10х1190х2945</t>
  </si>
  <si>
    <t>Проволока  СТ20ПС</t>
  </si>
  <si>
    <t>круг 15Х16К5Н2МВФАБ (ЭП-866)</t>
  </si>
  <si>
    <t>круг  10Х11Н23Т3МР-ВД (ЭП33 ВД) м/о</t>
  </si>
  <si>
    <t>круг  10Х11Н23Т3МР (ЭП33) отбой</t>
  </si>
  <si>
    <t>круг ХН62ВМЮТ-ВД (ЭП708 ВД)</t>
  </si>
  <si>
    <t>круг 12Х25Н16Г7АР-Ш (ЭИ-835 Ш) отбой</t>
  </si>
  <si>
    <t>круг ХН77 ТЮР (ЭИ-437Б) отбой</t>
  </si>
  <si>
    <t>круг 10Х11Н20Т3Р (ЭИ696) отбой</t>
  </si>
  <si>
    <t>Квадрат алюминий АК6</t>
  </si>
  <si>
    <t>270х610х660</t>
  </si>
  <si>
    <t>0,5х410</t>
  </si>
  <si>
    <t>шгрк 12Х25Н16Г7АР Ш (ЭИ835 Ш)</t>
  </si>
  <si>
    <t>круг 12Х25Н16Г7АР (ЭИ-835) отбой</t>
  </si>
  <si>
    <t>круг 37Х12Н8Г8МФБ (ЭИ-481) отбой</t>
  </si>
  <si>
    <t>ХН73МБТЮ-ВД (ЭИ698 ВД)</t>
  </si>
  <si>
    <t>круг ХН78Т отбой</t>
  </si>
  <si>
    <t>40х1290х3025</t>
  </si>
  <si>
    <t>40х1290х3030</t>
  </si>
  <si>
    <t>лист алюминиевый Д16Б отбой</t>
  </si>
  <si>
    <t xml:space="preserve">квадрат </t>
  </si>
  <si>
    <t>лента МН19М</t>
  </si>
  <si>
    <t>1х300</t>
  </si>
  <si>
    <t>2х0,4</t>
  </si>
  <si>
    <t>труба М3</t>
  </si>
  <si>
    <t>3х0,8</t>
  </si>
  <si>
    <t>24х2</t>
  </si>
  <si>
    <t>1х2000х3000</t>
  </si>
  <si>
    <t>95х22,5</t>
  </si>
  <si>
    <t>круг  10Х11Н23Т3МР (ЭП33ВД) отбой</t>
  </si>
  <si>
    <t>круг  10Х11Н23Т3МР-ВД (ЭП33) отбой</t>
  </si>
  <si>
    <t>60х325х335</t>
  </si>
  <si>
    <t>6х1020х2020</t>
  </si>
  <si>
    <t>проволока БрКМц 3-1 сертификат</t>
  </si>
  <si>
    <t>труба Д16Т сертификат</t>
  </si>
  <si>
    <t>круг 51ХФА-А-П-1ХН сертификат</t>
  </si>
  <si>
    <t>круг 65С2ВА В-1-ГН сертификат</t>
  </si>
  <si>
    <t>круг 65С2ВА-В-1-ГН сертификат</t>
  </si>
  <si>
    <t>шгрк 45Х14Н14В2М (ЭИ-69) сертификат</t>
  </si>
  <si>
    <t>круг латунный Л 63 сертификат</t>
  </si>
  <si>
    <t>проволока АМГ 6 св сертификат</t>
  </si>
  <si>
    <t>проволока латунная ЛС 59-1  сертификат</t>
  </si>
  <si>
    <t xml:space="preserve">проволока латунная ЛС 59-1 сертификат </t>
  </si>
  <si>
    <t>труба ДКРНМ М2</t>
  </si>
  <si>
    <t xml:space="preserve">круг 12Х25Н16Г7АР (ЭИ-835) </t>
  </si>
  <si>
    <t xml:space="preserve">круг 08ПС </t>
  </si>
  <si>
    <t xml:space="preserve">круг 13Х11Н2В2МФ (ЭИ-961) </t>
  </si>
  <si>
    <t>проволока 4,5-П2-25 ТУЗ 80-80</t>
  </si>
  <si>
    <t>проволока 5,5-П2-25 ТУЗ 80-80</t>
  </si>
  <si>
    <t xml:space="preserve">уголок алюминевый Д16АМ </t>
  </si>
  <si>
    <t>40х40х3,5</t>
  </si>
  <si>
    <t>круг 10Х19Н23Г2М5ФАТ (ЭП868)</t>
  </si>
  <si>
    <t>круг ХН78Т</t>
  </si>
  <si>
    <t xml:space="preserve">круг ХН78Т </t>
  </si>
  <si>
    <t>круг 05Х12Н2К3М2АФ (ЭК26)</t>
  </si>
  <si>
    <t xml:space="preserve">круг 12Х25Н16Г7АР-Ш (ЭИ-835 Ш) </t>
  </si>
  <si>
    <t>круг 58НХВКТБЮ (ЭП877)</t>
  </si>
  <si>
    <t>круг ХН45МВТЮБР (ЭП-718)</t>
  </si>
  <si>
    <t>шгрк 13Х11Н2В2МФ-Ш  (ЭИ-961Ш) м/о</t>
  </si>
  <si>
    <t>круг 14Х17Н2 (ЭИ-268) м/о</t>
  </si>
  <si>
    <t>круг 13Х11Н2В2МФ-ш (ЭИ-961 Ш) м/о</t>
  </si>
  <si>
    <t>круг 07Х16Н6 (ЭП-288) отбой</t>
  </si>
  <si>
    <t xml:space="preserve">круг  10Х11Н23Т3МР-ВД (ЭП33 ВД) </t>
  </si>
  <si>
    <t xml:space="preserve">круг  10Х11Н23Т3МР-ВД (ЭП33ВД) </t>
  </si>
  <si>
    <t>круг титановый ВТ 5-1 бронь</t>
  </si>
  <si>
    <t>круг 51ХФА м/о</t>
  </si>
  <si>
    <t xml:space="preserve">круг 14Х17Н2 (ЭИ-268) м/о </t>
  </si>
  <si>
    <t>круг ХН78Т колиброванные</t>
  </si>
  <si>
    <t>лист ХН38ВТ-ВД (ЭИ703 ВД)</t>
  </si>
  <si>
    <t>лист 10Х11Н20Т2Р ВД(ЭИ696А-ВД)</t>
  </si>
  <si>
    <t>круг ХН55ВМКТЮ (ЭИ-929) м/о</t>
  </si>
  <si>
    <t>круг ХН51ВМТЮКР-ВД (ЭП220-ВД) м/о</t>
  </si>
  <si>
    <t>круг 15Х18Н12С4ТЮ (ЭИ-654)</t>
  </si>
  <si>
    <t xml:space="preserve">шгрк 10Х11Н23Т3МР-ВД (ЭП33 ВД) </t>
  </si>
  <si>
    <t xml:space="preserve">12х1000х1330 </t>
  </si>
  <si>
    <t>лист ДИ52-ВД</t>
  </si>
  <si>
    <t xml:space="preserve">круг 07Х16Н6-Ш (ЭП288 Ш) </t>
  </si>
  <si>
    <t xml:space="preserve">8х1000х2000 </t>
  </si>
  <si>
    <t>237х9/11</t>
  </si>
  <si>
    <t>1,8Х1000Х2110</t>
  </si>
  <si>
    <t>1,6х715х1355</t>
  </si>
  <si>
    <t xml:space="preserve">лист  ХН68ВМТЮК-ВД(ЭП693 ВД) </t>
  </si>
  <si>
    <t>25х25х2,5</t>
  </si>
  <si>
    <t>25х25х1,5</t>
  </si>
  <si>
    <t xml:space="preserve">Профиль Д16Т </t>
  </si>
  <si>
    <t>15х19х4</t>
  </si>
  <si>
    <t>круг алюминиевый АМЦ проволока</t>
  </si>
  <si>
    <t xml:space="preserve">лист ХН75МБТЮ (ЭП602) </t>
  </si>
  <si>
    <t>1,5х1000х2060</t>
  </si>
  <si>
    <t>проволока 10Х16Н25</t>
  </si>
  <si>
    <t xml:space="preserve">проволока БрКМц 3-1 </t>
  </si>
  <si>
    <t xml:space="preserve">Проволока ДКРМТ (сплав БрКМц3-1) </t>
  </si>
  <si>
    <t>Полоса МН-19</t>
  </si>
  <si>
    <t>6х150х1000</t>
  </si>
  <si>
    <t>Труба М1</t>
  </si>
  <si>
    <t>12х2</t>
  </si>
  <si>
    <t xml:space="preserve">лента латунная Л63 </t>
  </si>
  <si>
    <t>0,7х400</t>
  </si>
  <si>
    <t>лента латунная Л68</t>
  </si>
  <si>
    <t>0,4х300</t>
  </si>
  <si>
    <t>круг БрОФ10-1</t>
  </si>
  <si>
    <t>10х500х1000</t>
  </si>
  <si>
    <t>Анод ДПРХХ  АМФ</t>
  </si>
  <si>
    <t>ЛИСТ 8/8</t>
  </si>
  <si>
    <t>ЛИСТ 7/8</t>
  </si>
  <si>
    <t>ЛИСТ 6/8</t>
  </si>
  <si>
    <t>ЛИСТ 5/8</t>
  </si>
  <si>
    <t>ЛИСТ 4/8</t>
  </si>
  <si>
    <t>ЛИСТ 3/8</t>
  </si>
  <si>
    <t>ЛИСТ 2/8</t>
  </si>
  <si>
    <t>ЛИСТ 1/8</t>
  </si>
  <si>
    <t>8х0,5</t>
  </si>
  <si>
    <t>10х1</t>
  </si>
  <si>
    <t>Труба Л63</t>
  </si>
  <si>
    <t>4х0,5</t>
  </si>
  <si>
    <t>Труба ДКРНМ М2</t>
  </si>
  <si>
    <t>Труба ДКРНТ М3</t>
  </si>
  <si>
    <t>18х1</t>
  </si>
  <si>
    <t>20х1</t>
  </si>
  <si>
    <t>1,4х595х1495</t>
  </si>
  <si>
    <t>Лист ДПРНМ М1</t>
  </si>
  <si>
    <t>0,7х595х1495</t>
  </si>
  <si>
    <t>Лист ДПРНТ ЛС59-1 Р</t>
  </si>
  <si>
    <t>1х600х1500</t>
  </si>
  <si>
    <t>Лист ДПРНТ Л63</t>
  </si>
  <si>
    <t>1,6х595х1495</t>
  </si>
  <si>
    <t>Труба ДКРНП Л63 Р</t>
  </si>
  <si>
    <t>Лист Л90</t>
  </si>
  <si>
    <t>2х600х1500</t>
  </si>
  <si>
    <t>лист 08Ю</t>
  </si>
  <si>
    <t>5х1200х4010</t>
  </si>
  <si>
    <t>5х1500х3010</t>
  </si>
  <si>
    <t>лист алюминиевый АМГ6 М</t>
  </si>
  <si>
    <t>лист алюминиевый Д16АМ сертификат по док</t>
  </si>
  <si>
    <t xml:space="preserve">Порошок ниобиевый </t>
  </si>
  <si>
    <t xml:space="preserve">круг 12Х17Г9АН4 (ЭИ878) </t>
  </si>
  <si>
    <t xml:space="preserve">Проволока Ст. 65 (пружинная) </t>
  </si>
  <si>
    <t xml:space="preserve">круг Р6М5К9 </t>
  </si>
  <si>
    <t>круг 13Х15Н4АМ3-ш (ЭП-310 Ш)</t>
  </si>
  <si>
    <t xml:space="preserve">квадрат 12Х18Н10Т </t>
  </si>
  <si>
    <t>60х60х2520-3965</t>
  </si>
  <si>
    <t>круг 02Н18К9М5ТР (ЭП637-ВД)</t>
  </si>
  <si>
    <t>12х1</t>
  </si>
  <si>
    <t>Порошок титановый ПТХ4-2</t>
  </si>
  <si>
    <t>круг 51ХФА</t>
  </si>
  <si>
    <t xml:space="preserve">круг 36Н </t>
  </si>
  <si>
    <t>круг 20Г</t>
  </si>
  <si>
    <t>0,3х300</t>
  </si>
  <si>
    <t>0,5х300</t>
  </si>
  <si>
    <t xml:space="preserve">Лента 30ХГСА </t>
  </si>
  <si>
    <t>Лента 30ХГСА х/к</t>
  </si>
  <si>
    <t>2х1250х2520</t>
  </si>
  <si>
    <t>36х80х1110</t>
  </si>
  <si>
    <t xml:space="preserve">труба профильная ст.3 </t>
  </si>
  <si>
    <t>120х120х6</t>
  </si>
  <si>
    <t>175х480</t>
  </si>
  <si>
    <t xml:space="preserve">слиток БРАЖ9-4 </t>
  </si>
  <si>
    <t>круг 10Х17Н13М3Т (ЭИ432)</t>
  </si>
  <si>
    <t xml:space="preserve">лист 20Х13  </t>
  </si>
  <si>
    <t>89х10</t>
  </si>
  <si>
    <t>круг 08Х18Н10Т</t>
  </si>
  <si>
    <t>круг 50ХН</t>
  </si>
  <si>
    <t>круг титановый ВТ 1-0 бронь</t>
  </si>
  <si>
    <t>2х830х1610</t>
  </si>
  <si>
    <t>0,83-1,4х693х1293</t>
  </si>
  <si>
    <t>шгрк 20Х13</t>
  </si>
  <si>
    <t>4,5х18х1040</t>
  </si>
  <si>
    <t>круг 50Х</t>
  </si>
  <si>
    <t xml:space="preserve">круг 18ХНВА </t>
  </si>
  <si>
    <t>проволока 40Х13</t>
  </si>
  <si>
    <t>лист титановый ВТ1-0</t>
  </si>
  <si>
    <t>0,8х1000х1010</t>
  </si>
  <si>
    <t>лист 08ПС</t>
  </si>
  <si>
    <t>1,5х710х1430</t>
  </si>
  <si>
    <t>0,6х1220х2450</t>
  </si>
  <si>
    <t>25х1,5</t>
  </si>
  <si>
    <t>10х150х1000</t>
  </si>
  <si>
    <t>15х100х1000</t>
  </si>
  <si>
    <t>квадрат У8А</t>
  </si>
  <si>
    <t>205х205х1510</t>
  </si>
  <si>
    <t>5,5х600х1500</t>
  </si>
  <si>
    <t>круг алюминиевый Д1Т</t>
  </si>
  <si>
    <t>круг 30ХГСА  Ш</t>
  </si>
  <si>
    <t>круг 09Х16Н4Б ш (ЭП-56Ш) отбой, бронь за уральской металлургией от 15.07.2019г</t>
  </si>
  <si>
    <t>поковка ст. 45ХМ</t>
  </si>
  <si>
    <t>195х480х700</t>
  </si>
  <si>
    <t>круг 25Х17Н2 пш</t>
  </si>
  <si>
    <t xml:space="preserve">круг латунный Л 63 </t>
  </si>
  <si>
    <t>круг 18Х2Н4ВА СШ</t>
  </si>
  <si>
    <t>лента 12Х18Н10Т М  за Волга М от 26.07.2019г.</t>
  </si>
  <si>
    <t xml:space="preserve">круг 13Х15Н4АМ3-ш (ЭП-310 Ш) </t>
  </si>
  <si>
    <t xml:space="preserve">лист титановый ВТ6 Алесей МетИнвестПоволжье до 08.08.2019г. </t>
  </si>
  <si>
    <t>1041 м2</t>
  </si>
  <si>
    <t>Сетка  12Х18Н10Т 1-2,0-1,0  ГОСТ 3826-82</t>
  </si>
  <si>
    <t>(2х2х1,0)х1000</t>
  </si>
  <si>
    <t>круг 14Х17Н2  (ЭИ-268)</t>
  </si>
  <si>
    <t>1х1015х2010</t>
  </si>
  <si>
    <t>лист 60С2А</t>
  </si>
  <si>
    <t>квадрат ст.3СП</t>
  </si>
  <si>
    <t>квадрат ст. 3СП</t>
  </si>
  <si>
    <t>шгрк 18Х2Н4ВА</t>
  </si>
  <si>
    <t>круг  30ХГСН2А 9701014311 стали и плавы mc150@yandex.ru</t>
  </si>
  <si>
    <t>проволока 12Х18Н9 ПХ</t>
  </si>
  <si>
    <t>лента 12Х18Н10Т  М</t>
  </si>
  <si>
    <t>лист 40Х13</t>
  </si>
  <si>
    <t>12х1000х1610</t>
  </si>
  <si>
    <t>круг 20Х17Н2</t>
  </si>
  <si>
    <t xml:space="preserve">  </t>
  </si>
  <si>
    <t>лист ХН45МВТЮБР-ИД (ЭП718ИД) жаропрочн.</t>
  </si>
  <si>
    <t>лист 12Х17Г9АН4 (ЭИ878)</t>
  </si>
  <si>
    <t>3х1005х2000</t>
  </si>
  <si>
    <t xml:space="preserve"> 52х810х1990</t>
  </si>
  <si>
    <t>1х715х1300</t>
  </si>
  <si>
    <t>0,3х195</t>
  </si>
  <si>
    <t>круг 5Х3В3НФС (ДИ23)</t>
  </si>
  <si>
    <t>круг титановый ВТ 6 м/о</t>
  </si>
  <si>
    <t>проволока АМЦ</t>
  </si>
  <si>
    <t>на 16.09.2019</t>
  </si>
  <si>
    <t>круг БрОЦС5-5-5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</si>
</sst>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  <numFmt numFmtId="181" formatCode="mmm/yyyy"/>
    <numFmt numFmtId="182" formatCode="0.00;[Red]0.00"/>
    <numFmt numFmtId="183" formatCode="dd/mm/yy;@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3"/>
      <name val="Calibri"/>
      <family val="2"/>
    </font>
    <font>
      <b/>
      <u val="single"/>
      <sz val="16"/>
      <name val="Times New Roman"/>
      <family val="1"/>
    </font>
    <font>
      <b/>
      <i/>
      <sz val="11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imes New Roman"/>
      <family val="1"/>
    </font>
    <font>
      <b/>
      <sz val="10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3"/>
      <color indexed="9"/>
      <name val="Calibri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9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5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56"/>
      <name val="Calibri"/>
      <family val="2"/>
    </font>
    <font>
      <sz val="14"/>
      <color indexed="18"/>
      <name val="Calibri"/>
      <family val="2"/>
    </font>
    <font>
      <b/>
      <sz val="16"/>
      <color indexed="9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2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sz val="14"/>
      <color rgb="FFFF0000"/>
      <name val="Calibri"/>
      <family val="2"/>
    </font>
    <font>
      <sz val="14"/>
      <color theme="3"/>
      <name val="Calibri"/>
      <family val="2"/>
    </font>
    <font>
      <sz val="14"/>
      <color theme="3" tint="-0.24997000396251678"/>
      <name val="Calibri"/>
      <family val="2"/>
    </font>
    <font>
      <b/>
      <sz val="16"/>
      <color theme="0"/>
      <name val="Calibri"/>
      <family val="2"/>
    </font>
    <font>
      <sz val="14"/>
      <color theme="3" tint="-0.4999699890613556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172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33" borderId="1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84" fillId="34" borderId="11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34" borderId="12" xfId="0" applyFont="1" applyFill="1" applyBorder="1" applyAlignment="1">
      <alignment horizontal="center" vertical="center" wrapText="1"/>
    </xf>
    <xf numFmtId="0" fontId="84" fillId="34" borderId="13" xfId="0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horizontal="center" vertical="center" wrapText="1"/>
    </xf>
    <xf numFmtId="0" fontId="84" fillId="34" borderId="16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51" fillId="34" borderId="0" xfId="0" applyFont="1" applyFill="1" applyAlignment="1">
      <alignment horizontal="center"/>
    </xf>
    <xf numFmtId="0" fontId="83" fillId="34" borderId="17" xfId="0" applyFont="1" applyFill="1" applyBorder="1" applyAlignment="1">
      <alignment horizontal="center"/>
    </xf>
    <xf numFmtId="0" fontId="84" fillId="34" borderId="0" xfId="0" applyFont="1" applyFill="1" applyAlignment="1">
      <alignment horizontal="center"/>
    </xf>
    <xf numFmtId="173" fontId="51" fillId="35" borderId="10" xfId="0" applyNumberFormat="1" applyFont="1" applyFill="1" applyBorder="1" applyAlignment="1">
      <alignment horizontal="right"/>
    </xf>
    <xf numFmtId="0" fontId="51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95" fillId="34" borderId="0" xfId="0" applyFont="1" applyFill="1" applyAlignment="1">
      <alignment horizontal="center"/>
    </xf>
    <xf numFmtId="0" fontId="51" fillId="35" borderId="10" xfId="0" applyFont="1" applyFill="1" applyBorder="1" applyAlignment="1">
      <alignment/>
    </xf>
    <xf numFmtId="0" fontId="84" fillId="34" borderId="10" xfId="0" applyFont="1" applyFill="1" applyBorder="1" applyAlignment="1">
      <alignment horizontal="center"/>
    </xf>
    <xf numFmtId="173" fontId="19" fillId="35" borderId="10" xfId="0" applyNumberFormat="1" applyFont="1" applyFill="1" applyBorder="1" applyAlignment="1">
      <alignment/>
    </xf>
    <xf numFmtId="173" fontId="51" fillId="35" borderId="10" xfId="0" applyNumberFormat="1" applyFont="1" applyFill="1" applyBorder="1" applyAlignment="1">
      <alignment/>
    </xf>
    <xf numFmtId="0" fontId="96" fillId="0" borderId="0" xfId="0" applyFont="1" applyAlignment="1">
      <alignment/>
    </xf>
    <xf numFmtId="0" fontId="97" fillId="34" borderId="0" xfId="0" applyFont="1" applyFill="1" applyAlignment="1">
      <alignment horizontal="center"/>
    </xf>
    <xf numFmtId="0" fontId="75" fillId="34" borderId="0" xfId="0" applyFont="1" applyFill="1" applyAlignment="1">
      <alignment horizontal="center"/>
    </xf>
    <xf numFmtId="0" fontId="97" fillId="36" borderId="10" xfId="0" applyFont="1" applyFill="1" applyBorder="1" applyAlignment="1">
      <alignment horizontal="center"/>
    </xf>
    <xf numFmtId="1" fontId="97" fillId="36" borderId="10" xfId="0" applyNumberFormat="1" applyFont="1" applyFill="1" applyBorder="1" applyAlignment="1">
      <alignment/>
    </xf>
    <xf numFmtId="173" fontId="95" fillId="36" borderId="10" xfId="0" applyNumberFormat="1" applyFont="1" applyFill="1" applyBorder="1" applyAlignment="1">
      <alignment horizontal="right"/>
    </xf>
    <xf numFmtId="1" fontId="19" fillId="35" borderId="10" xfId="0" applyNumberFormat="1" applyFont="1" applyFill="1" applyBorder="1" applyAlignment="1">
      <alignment horizontal="right" vertical="center"/>
    </xf>
    <xf numFmtId="1" fontId="97" fillId="36" borderId="10" xfId="0" applyNumberFormat="1" applyFont="1" applyFill="1" applyBorder="1" applyAlignment="1">
      <alignment horizontal="right" vertical="center"/>
    </xf>
    <xf numFmtId="1" fontId="51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51" fillId="35" borderId="10" xfId="0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left"/>
    </xf>
    <xf numFmtId="0" fontId="51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4" fillId="34" borderId="11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84" fillId="34" borderId="11" xfId="0" applyFont="1" applyFill="1" applyBorder="1" applyAlignment="1">
      <alignment horizontal="right" vertical="center" wrapText="1"/>
    </xf>
    <xf numFmtId="0" fontId="84" fillId="34" borderId="18" xfId="0" applyFont="1" applyFill="1" applyBorder="1" applyAlignment="1">
      <alignment horizontal="center" vertical="center" wrapText="1"/>
    </xf>
    <xf numFmtId="0" fontId="84" fillId="34" borderId="19" xfId="0" applyFont="1" applyFill="1" applyBorder="1" applyAlignment="1">
      <alignment horizontal="center" vertical="center" wrapText="1"/>
    </xf>
    <xf numFmtId="0" fontId="97" fillId="36" borderId="20" xfId="0" applyFont="1" applyFill="1" applyBorder="1" applyAlignment="1">
      <alignment horizontal="center"/>
    </xf>
    <xf numFmtId="1" fontId="97" fillId="36" borderId="20" xfId="0" applyNumberFormat="1" applyFont="1" applyFill="1" applyBorder="1" applyAlignment="1">
      <alignment horizontal="right" vertical="center"/>
    </xf>
    <xf numFmtId="173" fontId="95" fillId="36" borderId="20" xfId="0" applyNumberFormat="1" applyFont="1" applyFill="1" applyBorder="1" applyAlignment="1">
      <alignment horizontal="right"/>
    </xf>
    <xf numFmtId="1" fontId="19" fillId="35" borderId="10" xfId="0" applyNumberFormat="1" applyFont="1" applyFill="1" applyBorder="1" applyAlignment="1">
      <alignment horizontal="left" vertical="center"/>
    </xf>
    <xf numFmtId="1" fontId="19" fillId="35" borderId="10" xfId="0" applyNumberFormat="1" applyFont="1" applyFill="1" applyBorder="1" applyAlignment="1">
      <alignment horizontal="center" vertical="center"/>
    </xf>
    <xf numFmtId="0" fontId="84" fillId="34" borderId="21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right" vertical="center"/>
    </xf>
    <xf numFmtId="0" fontId="0" fillId="34" borderId="22" xfId="0" applyFill="1" applyBorder="1" applyAlignment="1">
      <alignment wrapText="1"/>
    </xf>
    <xf numFmtId="0" fontId="98" fillId="0" borderId="0" xfId="0" applyFont="1" applyAlignment="1">
      <alignment/>
    </xf>
    <xf numFmtId="0" fontId="95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0" fontId="95" fillId="34" borderId="10" xfId="0" applyFont="1" applyFill="1" applyBorder="1" applyAlignment="1">
      <alignment/>
    </xf>
    <xf numFmtId="0" fontId="98" fillId="35" borderId="10" xfId="0" applyFont="1" applyFill="1" applyBorder="1" applyAlignment="1">
      <alignment horizontal="left"/>
    </xf>
    <xf numFmtId="0" fontId="98" fillId="35" borderId="10" xfId="0" applyFont="1" applyFill="1" applyBorder="1" applyAlignment="1">
      <alignment horizontal="right" vertical="center"/>
    </xf>
    <xf numFmtId="0" fontId="8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1" fillId="33" borderId="23" xfId="0" applyFont="1" applyFill="1" applyBorder="1" applyAlignment="1">
      <alignment horizontal="center"/>
    </xf>
    <xf numFmtId="0" fontId="93" fillId="35" borderId="10" xfId="0" applyFont="1" applyFill="1" applyBorder="1" applyAlignment="1">
      <alignment horizontal="left"/>
    </xf>
    <xf numFmtId="0" fontId="93" fillId="35" borderId="10" xfId="0" applyFont="1" applyFill="1" applyBorder="1" applyAlignment="1">
      <alignment horizontal="center"/>
    </xf>
    <xf numFmtId="0" fontId="93" fillId="35" borderId="10" xfId="0" applyFont="1" applyFill="1" applyBorder="1" applyAlignment="1">
      <alignment horizontal="right"/>
    </xf>
    <xf numFmtId="173" fontId="93" fillId="35" borderId="10" xfId="0" applyNumberFormat="1" applyFont="1" applyFill="1" applyBorder="1" applyAlignment="1">
      <alignment horizontal="right"/>
    </xf>
    <xf numFmtId="0" fontId="93" fillId="35" borderId="10" xfId="0" applyFont="1" applyFill="1" applyBorder="1" applyAlignment="1">
      <alignment horizontal="right" vertical="center"/>
    </xf>
    <xf numFmtId="173" fontId="93" fillId="35" borderId="10" xfId="0" applyNumberFormat="1" applyFont="1" applyFill="1" applyBorder="1" applyAlignment="1">
      <alignment horizontal="right" vertical="center"/>
    </xf>
    <xf numFmtId="0" fontId="93" fillId="35" borderId="10" xfId="0" applyFont="1" applyFill="1" applyBorder="1" applyAlignment="1">
      <alignment/>
    </xf>
    <xf numFmtId="0" fontId="93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98" fillId="37" borderId="10" xfId="0" applyFont="1" applyFill="1" applyBorder="1" applyAlignment="1">
      <alignment horizontal="left"/>
    </xf>
    <xf numFmtId="1" fontId="56" fillId="35" borderId="10" xfId="0" applyNumberFormat="1" applyFont="1" applyFill="1" applyBorder="1" applyAlignment="1">
      <alignment horizontal="left"/>
    </xf>
    <xf numFmtId="1" fontId="56" fillId="35" borderId="10" xfId="0" applyNumberFormat="1" applyFont="1" applyFill="1" applyBorder="1" applyAlignment="1">
      <alignment horizontal="center"/>
    </xf>
    <xf numFmtId="1" fontId="56" fillId="35" borderId="10" xfId="0" applyNumberFormat="1" applyFont="1" applyFill="1" applyBorder="1" applyAlignment="1">
      <alignment horizontal="right"/>
    </xf>
    <xf numFmtId="173" fontId="56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/>
    </xf>
    <xf numFmtId="0" fontId="56" fillId="35" borderId="10" xfId="0" applyFont="1" applyFill="1" applyBorder="1" applyAlignment="1">
      <alignment horizontal="center"/>
    </xf>
    <xf numFmtId="0" fontId="84" fillId="34" borderId="24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0" fillId="35" borderId="25" xfId="0" applyFont="1" applyFill="1" applyBorder="1" applyAlignment="1">
      <alignment horizontal="left"/>
    </xf>
    <xf numFmtId="0" fontId="84" fillId="34" borderId="14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center"/>
    </xf>
    <xf numFmtId="0" fontId="99" fillId="37" borderId="10" xfId="0" applyFont="1" applyFill="1" applyBorder="1" applyAlignment="1">
      <alignment horizontal="left"/>
    </xf>
    <xf numFmtId="0" fontId="100" fillId="34" borderId="0" xfId="0" applyFont="1" applyFill="1" applyAlignment="1">
      <alignment horizontal="center"/>
    </xf>
    <xf numFmtId="1" fontId="93" fillId="35" borderId="10" xfId="0" applyNumberFormat="1" applyFont="1" applyFill="1" applyBorder="1" applyAlignment="1">
      <alignment horizontal="right" vertical="center"/>
    </xf>
    <xf numFmtId="0" fontId="101" fillId="35" borderId="10" xfId="0" applyFont="1" applyFill="1" applyBorder="1" applyAlignment="1">
      <alignment horizontal="left"/>
    </xf>
    <xf numFmtId="0" fontId="101" fillId="35" borderId="10" xfId="0" applyFont="1" applyFill="1" applyBorder="1" applyAlignment="1">
      <alignment/>
    </xf>
    <xf numFmtId="0" fontId="101" fillId="35" borderId="10" xfId="0" applyFont="1" applyFill="1" applyBorder="1" applyAlignment="1">
      <alignment horizontal="center"/>
    </xf>
    <xf numFmtId="1" fontId="101" fillId="35" borderId="10" xfId="0" applyNumberFormat="1" applyFont="1" applyFill="1" applyBorder="1" applyAlignment="1">
      <alignment horizontal="right" vertical="center"/>
    </xf>
    <xf numFmtId="173" fontId="56" fillId="35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/>
    </xf>
    <xf numFmtId="0" fontId="101" fillId="35" borderId="10" xfId="0" applyFont="1" applyFill="1" applyBorder="1" applyAlignment="1">
      <alignment horizontal="right" vertical="center"/>
    </xf>
    <xf numFmtId="173" fontId="101" fillId="35" borderId="10" xfId="0" applyNumberFormat="1" applyFont="1" applyFill="1" applyBorder="1" applyAlignment="1">
      <alignment horizontal="right" vertical="center"/>
    </xf>
    <xf numFmtId="1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/>
    </xf>
    <xf numFmtId="1" fontId="56" fillId="35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/>
    </xf>
    <xf numFmtId="0" fontId="5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73" fontId="101" fillId="35" borderId="10" xfId="0" applyNumberFormat="1" applyFont="1" applyFill="1" applyBorder="1" applyAlignment="1">
      <alignment horizontal="right"/>
    </xf>
    <xf numFmtId="173" fontId="56" fillId="35" borderId="10" xfId="0" applyNumberFormat="1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 horizontal="right" vertical="center"/>
    </xf>
    <xf numFmtId="0" fontId="56" fillId="35" borderId="26" xfId="0" applyFont="1" applyFill="1" applyBorder="1" applyAlignment="1">
      <alignment horizontal="left"/>
    </xf>
    <xf numFmtId="0" fontId="56" fillId="35" borderId="26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1" fontId="56" fillId="35" borderId="10" xfId="0" applyNumberFormat="1" applyFont="1" applyFill="1" applyBorder="1" applyAlignment="1">
      <alignment horizontal="left" vertical="center"/>
    </xf>
    <xf numFmtId="1" fontId="56" fillId="35" borderId="10" xfId="0" applyNumberFormat="1" applyFont="1" applyFill="1" applyBorder="1" applyAlignment="1">
      <alignment horizontal="center" vertical="center"/>
    </xf>
    <xf numFmtId="173" fontId="93" fillId="35" borderId="10" xfId="0" applyNumberFormat="1" applyFont="1" applyFill="1" applyBorder="1" applyAlignment="1">
      <alignment/>
    </xf>
    <xf numFmtId="173" fontId="56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0" fontId="101" fillId="35" borderId="10" xfId="0" applyFont="1" applyFill="1" applyBorder="1" applyAlignment="1">
      <alignment horizontal="center" vertical="center"/>
    </xf>
    <xf numFmtId="173" fontId="101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right"/>
    </xf>
    <xf numFmtId="0" fontId="102" fillId="36" borderId="10" xfId="0" applyFont="1" applyFill="1" applyBorder="1" applyAlignment="1">
      <alignment horizontal="right" vertical="center"/>
    </xf>
    <xf numFmtId="1" fontId="56" fillId="35" borderId="10" xfId="0" applyNumberFormat="1" applyFont="1" applyFill="1" applyBorder="1" applyAlignment="1">
      <alignment/>
    </xf>
    <xf numFmtId="0" fontId="93" fillId="34" borderId="0" xfId="0" applyFont="1" applyFill="1" applyAlignment="1">
      <alignment/>
    </xf>
    <xf numFmtId="0" fontId="103" fillId="34" borderId="0" xfId="0" applyFont="1" applyFill="1" applyAlignment="1">
      <alignment horizontal="center"/>
    </xf>
    <xf numFmtId="0" fontId="93" fillId="34" borderId="0" xfId="0" applyFont="1" applyFill="1" applyAlignment="1">
      <alignment horizontal="center"/>
    </xf>
    <xf numFmtId="0" fontId="104" fillId="34" borderId="0" xfId="0" applyFont="1" applyFill="1" applyAlignment="1">
      <alignment horizontal="center"/>
    </xf>
    <xf numFmtId="1" fontId="19" fillId="35" borderId="10" xfId="0" applyNumberFormat="1" applyFont="1" applyFill="1" applyBorder="1" applyAlignment="1">
      <alignment horizontal="right"/>
    </xf>
    <xf numFmtId="0" fontId="63" fillId="35" borderId="10" xfId="0" applyFont="1" applyFill="1" applyBorder="1" applyAlignment="1">
      <alignment horizontal="left"/>
    </xf>
    <xf numFmtId="0" fontId="98" fillId="35" borderId="10" xfId="0" applyFont="1" applyFill="1" applyBorder="1" applyAlignment="1">
      <alignment horizontal="center" vertical="center"/>
    </xf>
    <xf numFmtId="173" fontId="6" fillId="35" borderId="27" xfId="0" applyNumberFormat="1" applyFont="1" applyFill="1" applyBorder="1" applyAlignment="1">
      <alignment/>
    </xf>
    <xf numFmtId="0" fontId="95" fillId="36" borderId="10" xfId="0" applyFont="1" applyFill="1" applyBorder="1" applyAlignment="1">
      <alignment horizontal="center"/>
    </xf>
    <xf numFmtId="1" fontId="95" fillId="36" borderId="10" xfId="0" applyNumberFormat="1" applyFont="1" applyFill="1" applyBorder="1" applyAlignment="1">
      <alignment horizontal="right" vertical="center"/>
    </xf>
    <xf numFmtId="0" fontId="105" fillId="35" borderId="10" xfId="0" applyFont="1" applyFill="1" applyBorder="1" applyAlignment="1">
      <alignment horizontal="left"/>
    </xf>
    <xf numFmtId="0" fontId="49" fillId="17" borderId="28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02" fillId="36" borderId="20" xfId="0" applyFont="1" applyFill="1" applyBorder="1" applyAlignment="1">
      <alignment horizontal="right" vertical="center"/>
    </xf>
    <xf numFmtId="0" fontId="102" fillId="36" borderId="0" xfId="0" applyFont="1" applyFill="1" applyBorder="1" applyAlignment="1">
      <alignment horizontal="right" vertical="center"/>
    </xf>
    <xf numFmtId="0" fontId="97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102" fillId="34" borderId="0" xfId="0" applyFont="1" applyFill="1" applyBorder="1" applyAlignment="1">
      <alignment horizontal="right" vertical="center"/>
    </xf>
    <xf numFmtId="0" fontId="75" fillId="34" borderId="23" xfId="0" applyFont="1" applyFill="1" applyBorder="1" applyAlignment="1">
      <alignment horizontal="center"/>
    </xf>
    <xf numFmtId="0" fontId="106" fillId="34" borderId="10" xfId="0" applyFont="1" applyFill="1" applyBorder="1" applyAlignment="1">
      <alignment horizontal="left" vertical="center" wrapText="1"/>
    </xf>
    <xf numFmtId="0" fontId="106" fillId="34" borderId="10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left" vertical="center" wrapText="1"/>
    </xf>
    <xf numFmtId="0" fontId="106" fillId="34" borderId="12" xfId="0" applyFont="1" applyFill="1" applyBorder="1" applyAlignment="1">
      <alignment horizontal="left" vertical="center" wrapText="1"/>
    </xf>
    <xf numFmtId="0" fontId="106" fillId="34" borderId="12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center" vertical="center" wrapText="1"/>
    </xf>
    <xf numFmtId="1" fontId="107" fillId="17" borderId="20" xfId="0" applyNumberFormat="1" applyFont="1" applyFill="1" applyBorder="1" applyAlignment="1">
      <alignment horizontal="center" vertical="center"/>
    </xf>
    <xf numFmtId="173" fontId="56" fillId="35" borderId="23" xfId="0" applyNumberFormat="1" applyFont="1" applyFill="1" applyBorder="1" applyAlignment="1">
      <alignment horizontal="right"/>
    </xf>
    <xf numFmtId="173" fontId="56" fillId="35" borderId="23" xfId="0" applyNumberFormat="1" applyFont="1" applyFill="1" applyBorder="1" applyAlignment="1">
      <alignment/>
    </xf>
    <xf numFmtId="0" fontId="50" fillId="35" borderId="10" xfId="0" applyFont="1" applyFill="1" applyBorder="1" applyAlignment="1">
      <alignment horizontal="left"/>
    </xf>
    <xf numFmtId="0" fontId="67" fillId="35" borderId="10" xfId="0" applyFont="1" applyFill="1" applyBorder="1" applyAlignment="1">
      <alignment horizontal="left"/>
    </xf>
    <xf numFmtId="0" fontId="67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right" vertical="center"/>
    </xf>
    <xf numFmtId="0" fontId="106" fillId="34" borderId="10" xfId="0" applyFont="1" applyFill="1" applyBorder="1" applyAlignment="1">
      <alignment horizontal="center"/>
    </xf>
    <xf numFmtId="0" fontId="102" fillId="36" borderId="10" xfId="0" applyFont="1" applyFill="1" applyBorder="1" applyAlignment="1">
      <alignment horizontal="center" vertical="center"/>
    </xf>
    <xf numFmtId="0" fontId="97" fillId="36" borderId="10" xfId="0" applyFont="1" applyFill="1" applyBorder="1" applyAlignment="1">
      <alignment horizontal="center" vertical="center"/>
    </xf>
    <xf numFmtId="1" fontId="97" fillId="36" borderId="10" xfId="0" applyNumberFormat="1" applyFont="1" applyFill="1" applyBorder="1" applyAlignment="1">
      <alignment vertical="center"/>
    </xf>
    <xf numFmtId="173" fontId="56" fillId="35" borderId="10" xfId="0" applyNumberFormat="1" applyFont="1" applyFill="1" applyBorder="1" applyAlignment="1">
      <alignment vertical="center"/>
    </xf>
    <xf numFmtId="0" fontId="56" fillId="35" borderId="10" xfId="0" applyFont="1" applyFill="1" applyBorder="1" applyAlignment="1">
      <alignment vertical="center"/>
    </xf>
    <xf numFmtId="0" fontId="108" fillId="35" borderId="10" xfId="0" applyFont="1" applyFill="1" applyBorder="1" applyAlignment="1">
      <alignment horizontal="left"/>
    </xf>
    <xf numFmtId="0" fontId="108" fillId="35" borderId="10" xfId="0" applyFont="1" applyFill="1" applyBorder="1" applyAlignment="1">
      <alignment horizontal="center"/>
    </xf>
    <xf numFmtId="173" fontId="67" fillId="35" borderId="23" xfId="0" applyNumberFormat="1" applyFont="1" applyFill="1" applyBorder="1" applyAlignment="1">
      <alignment/>
    </xf>
    <xf numFmtId="0" fontId="50" fillId="0" borderId="29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69" fillId="35" borderId="10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17" borderId="0" xfId="0" applyNumberFormat="1" applyFill="1" applyBorder="1" applyAlignment="1">
      <alignment vertical="center"/>
    </xf>
    <xf numFmtId="1" fontId="107" fillId="17" borderId="31" xfId="0" applyNumberFormat="1" applyFont="1" applyFill="1" applyBorder="1" applyAlignment="1">
      <alignment horizontal="center" vertical="center"/>
    </xf>
    <xf numFmtId="0" fontId="56" fillId="35" borderId="26" xfId="0" applyNumberFormat="1" applyFont="1" applyFill="1" applyBorder="1" applyAlignment="1">
      <alignment horizontal="right"/>
    </xf>
    <xf numFmtId="173" fontId="56" fillId="35" borderId="26" xfId="0" applyNumberFormat="1" applyFont="1" applyFill="1" applyBorder="1" applyAlignment="1">
      <alignment/>
    </xf>
    <xf numFmtId="0" fontId="6" fillId="35" borderId="26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center"/>
    </xf>
    <xf numFmtId="0" fontId="6" fillId="35" borderId="26" xfId="0" applyFont="1" applyFill="1" applyBorder="1" applyAlignment="1">
      <alignment/>
    </xf>
    <xf numFmtId="173" fontId="6" fillId="35" borderId="26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84" fillId="34" borderId="32" xfId="0" applyFont="1" applyFill="1" applyBorder="1" applyAlignment="1">
      <alignment horizontal="center"/>
    </xf>
    <xf numFmtId="0" fontId="95" fillId="34" borderId="32" xfId="0" applyFont="1" applyFill="1" applyBorder="1" applyAlignment="1">
      <alignment horizontal="center"/>
    </xf>
    <xf numFmtId="0" fontId="83" fillId="34" borderId="32" xfId="0" applyFont="1" applyFill="1" applyBorder="1" applyAlignment="1">
      <alignment horizontal="center"/>
    </xf>
    <xf numFmtId="173" fontId="6" fillId="35" borderId="23" xfId="0" applyNumberFormat="1" applyFont="1" applyFill="1" applyBorder="1" applyAlignment="1">
      <alignment horizontal="right"/>
    </xf>
    <xf numFmtId="173" fontId="6" fillId="35" borderId="23" xfId="0" applyNumberFormat="1" applyFont="1" applyFill="1" applyBorder="1" applyAlignment="1">
      <alignment/>
    </xf>
    <xf numFmtId="1" fontId="107" fillId="17" borderId="25" xfId="0" applyNumberFormat="1" applyFont="1" applyFill="1" applyBorder="1" applyAlignment="1">
      <alignment horizontal="center" vertical="center"/>
    </xf>
    <xf numFmtId="173" fontId="56" fillId="35" borderId="33" xfId="0" applyNumberFormat="1" applyFont="1" applyFill="1" applyBorder="1" applyAlignment="1">
      <alignment horizontal="right"/>
    </xf>
    <xf numFmtId="0" fontId="51" fillId="34" borderId="32" xfId="0" applyFont="1" applyFill="1" applyBorder="1" applyAlignment="1">
      <alignment/>
    </xf>
    <xf numFmtId="173" fontId="95" fillId="34" borderId="32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73" fontId="95" fillId="36" borderId="23" xfId="0" applyNumberFormat="1" applyFont="1" applyFill="1" applyBorder="1" applyAlignment="1">
      <alignment horizontal="right"/>
    </xf>
    <xf numFmtId="0" fontId="56" fillId="35" borderId="23" xfId="0" applyFont="1" applyFill="1" applyBorder="1" applyAlignment="1">
      <alignment/>
    </xf>
    <xf numFmtId="173" fontId="19" fillId="35" borderId="23" xfId="0" applyNumberFormat="1" applyFont="1" applyFill="1" applyBorder="1" applyAlignment="1">
      <alignment horizontal="right"/>
    </xf>
    <xf numFmtId="173" fontId="19" fillId="35" borderId="23" xfId="0" applyNumberFormat="1" applyFont="1" applyFill="1" applyBorder="1" applyAlignment="1">
      <alignment/>
    </xf>
    <xf numFmtId="173" fontId="98" fillId="35" borderId="23" xfId="0" applyNumberFormat="1" applyFont="1" applyFill="1" applyBorder="1" applyAlignment="1">
      <alignment horizontal="right" vertical="center"/>
    </xf>
    <xf numFmtId="173" fontId="51" fillId="35" borderId="23" xfId="0" applyNumberFormat="1" applyFont="1" applyFill="1" applyBorder="1" applyAlignment="1">
      <alignment/>
    </xf>
    <xf numFmtId="173" fontId="51" fillId="35" borderId="23" xfId="0" applyNumberFormat="1" applyFont="1" applyFill="1" applyBorder="1" applyAlignment="1">
      <alignment horizontal="right"/>
    </xf>
    <xf numFmtId="173" fontId="97" fillId="36" borderId="23" xfId="0" applyNumberFormat="1" applyFont="1" applyFill="1" applyBorder="1" applyAlignment="1">
      <alignment horizontal="right"/>
    </xf>
    <xf numFmtId="0" fontId="84" fillId="34" borderId="23" xfId="0" applyFont="1" applyFill="1" applyBorder="1" applyAlignment="1">
      <alignment horizontal="center" vertical="center" wrapText="1"/>
    </xf>
    <xf numFmtId="173" fontId="70" fillId="35" borderId="23" xfId="0" applyNumberFormat="1" applyFont="1" applyFill="1" applyBorder="1" applyAlignment="1">
      <alignment/>
    </xf>
    <xf numFmtId="173" fontId="93" fillId="35" borderId="23" xfId="0" applyNumberFormat="1" applyFont="1" applyFill="1" applyBorder="1" applyAlignment="1">
      <alignment horizontal="right" vertical="center"/>
    </xf>
    <xf numFmtId="173" fontId="95" fillId="36" borderId="23" xfId="0" applyNumberFormat="1" applyFont="1" applyFill="1" applyBorder="1" applyAlignment="1">
      <alignment horizontal="right" vertical="center"/>
    </xf>
    <xf numFmtId="0" fontId="75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91" fillId="34" borderId="32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/>
    </xf>
    <xf numFmtId="0" fontId="95" fillId="34" borderId="32" xfId="0" applyFont="1" applyFill="1" applyBorder="1" applyAlignment="1">
      <alignment/>
    </xf>
    <xf numFmtId="1" fontId="107" fillId="17" borderId="23" xfId="0" applyNumberFormat="1" applyFont="1" applyFill="1" applyBorder="1" applyAlignment="1">
      <alignment horizontal="center" vertical="center" wrapText="1"/>
    </xf>
    <xf numFmtId="1" fontId="107" fillId="17" borderId="34" xfId="0" applyNumberFormat="1" applyFont="1" applyFill="1" applyBorder="1" applyAlignment="1">
      <alignment horizontal="center" vertical="center"/>
    </xf>
    <xf numFmtId="1" fontId="107" fillId="17" borderId="0" xfId="0" applyNumberFormat="1" applyFont="1" applyFill="1" applyBorder="1" applyAlignment="1">
      <alignment horizontal="center" vertical="center"/>
    </xf>
    <xf numFmtId="1" fontId="107" fillId="17" borderId="35" xfId="0" applyNumberFormat="1" applyFont="1" applyFill="1" applyBorder="1" applyAlignment="1">
      <alignment horizontal="center" vertical="center"/>
    </xf>
    <xf numFmtId="1" fontId="107" fillId="17" borderId="36" xfId="0" applyNumberFormat="1" applyFont="1" applyFill="1" applyBorder="1" applyAlignment="1">
      <alignment horizontal="center" vertical="center"/>
    </xf>
    <xf numFmtId="1" fontId="107" fillId="17" borderId="30" xfId="0" applyNumberFormat="1" applyFont="1" applyFill="1" applyBorder="1" applyAlignment="1">
      <alignment horizontal="center" vertical="center"/>
    </xf>
    <xf numFmtId="1" fontId="107" fillId="17" borderId="37" xfId="0" applyNumberFormat="1" applyFont="1" applyFill="1" applyBorder="1" applyAlignment="1">
      <alignment horizontal="center" vertical="center"/>
    </xf>
    <xf numFmtId="1" fontId="107" fillId="17" borderId="28" xfId="0" applyNumberFormat="1" applyFont="1" applyFill="1" applyBorder="1" applyAlignment="1">
      <alignment horizontal="center" vertical="center"/>
    </xf>
    <xf numFmtId="0" fontId="103" fillId="34" borderId="32" xfId="0" applyFont="1" applyFill="1" applyBorder="1" applyAlignment="1">
      <alignment horizontal="center"/>
    </xf>
    <xf numFmtId="0" fontId="107" fillId="17" borderId="38" xfId="0" applyFont="1" applyFill="1" applyBorder="1" applyAlignment="1">
      <alignment horizontal="center" vertical="center" wrapText="1"/>
    </xf>
    <xf numFmtId="1" fontId="107" fillId="17" borderId="23" xfId="0" applyNumberFormat="1" applyFont="1" applyFill="1" applyBorder="1" applyAlignment="1">
      <alignment horizontal="center" vertical="center" wrapText="1"/>
    </xf>
    <xf numFmtId="0" fontId="83" fillId="35" borderId="0" xfId="0" applyFont="1" applyFill="1" applyAlignment="1">
      <alignment horizontal="center"/>
    </xf>
    <xf numFmtId="0" fontId="102" fillId="35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center"/>
    </xf>
    <xf numFmtId="0" fontId="101" fillId="35" borderId="26" xfId="0" applyFont="1" applyFill="1" applyBorder="1" applyAlignment="1">
      <alignment horizontal="right" vertical="center"/>
    </xf>
    <xf numFmtId="0" fontId="93" fillId="35" borderId="26" xfId="0" applyFont="1" applyFill="1" applyBorder="1" applyAlignment="1">
      <alignment horizontal="center"/>
    </xf>
    <xf numFmtId="173" fontId="19" fillId="35" borderId="10" xfId="0" applyNumberFormat="1" applyFont="1" applyFill="1" applyBorder="1" applyAlignment="1">
      <alignment horizontal="right"/>
    </xf>
    <xf numFmtId="0" fontId="56" fillId="35" borderId="26" xfId="0" applyFont="1" applyFill="1" applyBorder="1" applyAlignment="1">
      <alignment horizontal="right"/>
    </xf>
    <xf numFmtId="0" fontId="93" fillId="35" borderId="26" xfId="0" applyFont="1" applyFill="1" applyBorder="1" applyAlignment="1">
      <alignment/>
    </xf>
    <xf numFmtId="173" fontId="56" fillId="35" borderId="23" xfId="0" applyNumberFormat="1" applyFont="1" applyFill="1" applyBorder="1" applyAlignment="1">
      <alignment vertical="center"/>
    </xf>
    <xf numFmtId="173" fontId="93" fillId="35" borderId="23" xfId="0" applyNumberFormat="1" applyFont="1" applyFill="1" applyBorder="1" applyAlignment="1">
      <alignment/>
    </xf>
    <xf numFmtId="0" fontId="109" fillId="35" borderId="10" xfId="0" applyFont="1" applyFill="1" applyBorder="1" applyAlignment="1">
      <alignment horizontal="left"/>
    </xf>
    <xf numFmtId="0" fontId="109" fillId="35" borderId="10" xfId="0" applyFont="1" applyFill="1" applyBorder="1" applyAlignment="1">
      <alignment horizontal="center"/>
    </xf>
    <xf numFmtId="1" fontId="109" fillId="35" borderId="10" xfId="0" applyNumberFormat="1" applyFont="1" applyFill="1" applyBorder="1" applyAlignment="1">
      <alignment horizontal="right" vertical="center"/>
    </xf>
    <xf numFmtId="173" fontId="109" fillId="35" borderId="10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right" vertical="center"/>
    </xf>
    <xf numFmtId="0" fontId="110" fillId="35" borderId="10" xfId="0" applyFont="1" applyFill="1" applyBorder="1" applyAlignment="1">
      <alignment horizontal="left"/>
    </xf>
    <xf numFmtId="0" fontId="110" fillId="35" borderId="10" xfId="0" applyFont="1" applyFill="1" applyBorder="1" applyAlignment="1">
      <alignment horizontal="center"/>
    </xf>
    <xf numFmtId="1" fontId="110" fillId="35" borderId="10" xfId="0" applyNumberFormat="1" applyFont="1" applyFill="1" applyBorder="1" applyAlignment="1">
      <alignment horizontal="right" vertical="center"/>
    </xf>
    <xf numFmtId="173" fontId="110" fillId="35" borderId="23" xfId="0" applyNumberFormat="1" applyFont="1" applyFill="1" applyBorder="1" applyAlignment="1">
      <alignment horizontal="right"/>
    </xf>
    <xf numFmtId="1" fontId="108" fillId="35" borderId="10" xfId="0" applyNumberFormat="1" applyFont="1" applyFill="1" applyBorder="1" applyAlignment="1">
      <alignment horizontal="right" vertical="center"/>
    </xf>
    <xf numFmtId="0" fontId="56" fillId="35" borderId="26" xfId="0" applyFont="1" applyFill="1" applyBorder="1" applyAlignment="1">
      <alignment/>
    </xf>
    <xf numFmtId="0" fontId="101" fillId="35" borderId="27" xfId="0" applyFont="1" applyFill="1" applyBorder="1" applyAlignment="1">
      <alignment horizontal="left"/>
    </xf>
    <xf numFmtId="0" fontId="101" fillId="35" borderId="27" xfId="0" applyFont="1" applyFill="1" applyBorder="1" applyAlignment="1">
      <alignment horizontal="center"/>
    </xf>
    <xf numFmtId="0" fontId="101" fillId="35" borderId="27" xfId="0" applyFont="1" applyFill="1" applyBorder="1" applyAlignment="1">
      <alignment horizontal="right" vertical="center"/>
    </xf>
    <xf numFmtId="1" fontId="107" fillId="17" borderId="23" xfId="0" applyNumberFormat="1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right" vertical="center"/>
    </xf>
    <xf numFmtId="173" fontId="56" fillId="35" borderId="26" xfId="0" applyNumberFormat="1" applyFont="1" applyFill="1" applyBorder="1" applyAlignment="1">
      <alignment horizontal="right"/>
    </xf>
    <xf numFmtId="0" fontId="102" fillId="36" borderId="32" xfId="0" applyFont="1" applyFill="1" applyBorder="1" applyAlignment="1">
      <alignment vertical="center"/>
    </xf>
    <xf numFmtId="0" fontId="93" fillId="35" borderId="32" xfId="0" applyFont="1" applyFill="1" applyBorder="1" applyAlignment="1">
      <alignment horizontal="left"/>
    </xf>
    <xf numFmtId="0" fontId="56" fillId="35" borderId="32" xfId="0" applyFont="1" applyFill="1" applyBorder="1" applyAlignment="1">
      <alignment horizontal="left"/>
    </xf>
    <xf numFmtId="0" fontId="94" fillId="33" borderId="10" xfId="0" applyFont="1" applyFill="1" applyBorder="1" applyAlignment="1">
      <alignment horizontal="center"/>
    </xf>
    <xf numFmtId="0" fontId="93" fillId="35" borderId="10" xfId="0" applyNumberFormat="1" applyFont="1" applyFill="1" applyBorder="1" applyAlignment="1">
      <alignment horizontal="right" vertical="center"/>
    </xf>
    <xf numFmtId="1" fontId="56" fillId="35" borderId="26" xfId="0" applyNumberFormat="1" applyFont="1" applyFill="1" applyBorder="1" applyAlignment="1">
      <alignment horizontal="right"/>
    </xf>
    <xf numFmtId="173" fontId="93" fillId="35" borderId="26" xfId="0" applyNumberFormat="1" applyFont="1" applyFill="1" applyBorder="1" applyAlignment="1">
      <alignment/>
    </xf>
    <xf numFmtId="1" fontId="111" fillId="17" borderId="3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6" fillId="35" borderId="10" xfId="0" applyNumberFormat="1" applyFont="1" applyFill="1" applyBorder="1" applyAlignment="1">
      <alignment horizontal="right" vertical="center"/>
    </xf>
    <xf numFmtId="1" fontId="93" fillId="35" borderId="10" xfId="0" applyNumberFormat="1" applyFont="1" applyFill="1" applyBorder="1" applyAlignment="1">
      <alignment horizontal="right"/>
    </xf>
    <xf numFmtId="0" fontId="49" fillId="34" borderId="0" xfId="0" applyFont="1" applyFill="1" applyAlignment="1">
      <alignment horizontal="center"/>
    </xf>
    <xf numFmtId="0" fontId="101" fillId="35" borderId="26" xfId="0" applyFont="1" applyFill="1" applyBorder="1" applyAlignment="1">
      <alignment horizontal="left"/>
    </xf>
    <xf numFmtId="0" fontId="101" fillId="35" borderId="26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110" fillId="35" borderId="10" xfId="0" applyNumberFormat="1" applyFont="1" applyFill="1" applyBorder="1" applyAlignment="1">
      <alignment horizontal="right" vertical="center"/>
    </xf>
    <xf numFmtId="0" fontId="101" fillId="35" borderId="10" xfId="0" applyNumberFormat="1" applyFont="1" applyFill="1" applyBorder="1" applyAlignment="1">
      <alignment horizontal="right" vertical="center"/>
    </xf>
    <xf numFmtId="0" fontId="93" fillId="35" borderId="0" xfId="0" applyFont="1" applyFill="1" applyAlignment="1">
      <alignment horizontal="left"/>
    </xf>
    <xf numFmtId="0" fontId="93" fillId="35" borderId="0" xfId="0" applyFont="1" applyFill="1" applyAlignment="1">
      <alignment horizontal="center"/>
    </xf>
    <xf numFmtId="0" fontId="93" fillId="35" borderId="0" xfId="0" applyFont="1" applyFill="1" applyAlignment="1">
      <alignment horizontal="right" vertical="center"/>
    </xf>
    <xf numFmtId="0" fontId="93" fillId="35" borderId="0" xfId="0" applyFont="1" applyFill="1" applyAlignment="1">
      <alignment/>
    </xf>
    <xf numFmtId="0" fontId="56" fillId="35" borderId="10" xfId="0" applyNumberFormat="1" applyFont="1" applyFill="1" applyBorder="1" applyAlignment="1">
      <alignment horizontal="center"/>
    </xf>
    <xf numFmtId="0" fontId="101" fillId="35" borderId="32" xfId="0" applyFont="1" applyFill="1" applyBorder="1" applyAlignment="1">
      <alignment/>
    </xf>
    <xf numFmtId="0" fontId="112" fillId="35" borderId="10" xfId="0" applyFont="1" applyFill="1" applyBorder="1" applyAlignment="1">
      <alignment horizontal="left"/>
    </xf>
    <xf numFmtId="0" fontId="112" fillId="35" borderId="10" xfId="0" applyFont="1" applyFill="1" applyBorder="1" applyAlignment="1">
      <alignment horizontal="center"/>
    </xf>
    <xf numFmtId="173" fontId="112" fillId="35" borderId="10" xfId="0" applyNumberFormat="1" applyFont="1" applyFill="1" applyBorder="1" applyAlignment="1">
      <alignment/>
    </xf>
    <xf numFmtId="0" fontId="112" fillId="35" borderId="10" xfId="0" applyFont="1" applyFill="1" applyBorder="1" applyAlignment="1">
      <alignment horizontal="right" vertical="center"/>
    </xf>
    <xf numFmtId="0" fontId="112" fillId="35" borderId="10" xfId="0" applyFont="1" applyFill="1" applyBorder="1" applyAlignment="1">
      <alignment horizontal="right"/>
    </xf>
    <xf numFmtId="0" fontId="6" fillId="35" borderId="26" xfId="0" applyNumberFormat="1" applyFont="1" applyFill="1" applyBorder="1" applyAlignment="1">
      <alignment horizontal="right"/>
    </xf>
    <xf numFmtId="173" fontId="6" fillId="35" borderId="33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center"/>
    </xf>
    <xf numFmtId="0" fontId="6" fillId="35" borderId="20" xfId="0" applyNumberFormat="1" applyFont="1" applyFill="1" applyBorder="1" applyAlignment="1">
      <alignment horizontal="right"/>
    </xf>
    <xf numFmtId="173" fontId="6" fillId="35" borderId="25" xfId="0" applyNumberFormat="1" applyFont="1" applyFill="1" applyBorder="1" applyAlignment="1">
      <alignment/>
    </xf>
    <xf numFmtId="173" fontId="6" fillId="35" borderId="23" xfId="0" applyNumberFormat="1" applyFont="1" applyFill="1" applyBorder="1" applyAlignment="1">
      <alignment horizontal="right" vertical="center"/>
    </xf>
    <xf numFmtId="173" fontId="56" fillId="35" borderId="23" xfId="0" applyNumberFormat="1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right" vertical="center"/>
    </xf>
    <xf numFmtId="0" fontId="56" fillId="35" borderId="23" xfId="0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/>
    </xf>
    <xf numFmtId="2" fontId="56" fillId="35" borderId="10" xfId="0" applyNumberFormat="1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/>
    </xf>
    <xf numFmtId="0" fontId="108" fillId="35" borderId="10" xfId="0" applyNumberFormat="1" applyFont="1" applyFill="1" applyBorder="1" applyAlignment="1">
      <alignment horizontal="right" vertical="center"/>
    </xf>
    <xf numFmtId="173" fontId="108" fillId="35" borderId="23" xfId="0" applyNumberFormat="1" applyFont="1" applyFill="1" applyBorder="1" applyAlignment="1">
      <alignment horizontal="right"/>
    </xf>
    <xf numFmtId="0" fontId="56" fillId="38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/>
    </xf>
    <xf numFmtId="0" fontId="56" fillId="38" borderId="10" xfId="0" applyNumberFormat="1" applyFont="1" applyFill="1" applyBorder="1" applyAlignment="1">
      <alignment horizontal="right" vertical="center"/>
    </xf>
    <xf numFmtId="173" fontId="6" fillId="38" borderId="10" xfId="0" applyNumberFormat="1" applyFont="1" applyFill="1" applyBorder="1" applyAlignment="1">
      <alignment/>
    </xf>
    <xf numFmtId="173" fontId="56" fillId="38" borderId="10" xfId="0" applyNumberFormat="1" applyFont="1" applyFill="1" applyBorder="1" applyAlignment="1">
      <alignment horizontal="right"/>
    </xf>
    <xf numFmtId="0" fontId="93" fillId="38" borderId="10" xfId="0" applyFont="1" applyFill="1" applyBorder="1" applyAlignment="1">
      <alignment horizontal="left"/>
    </xf>
    <xf numFmtId="0" fontId="93" fillId="38" borderId="10" xfId="0" applyFont="1" applyFill="1" applyBorder="1" applyAlignment="1">
      <alignment horizontal="center"/>
    </xf>
    <xf numFmtId="1" fontId="93" fillId="38" borderId="10" xfId="0" applyNumberFormat="1" applyFont="1" applyFill="1" applyBorder="1" applyAlignment="1">
      <alignment horizontal="right" vertical="center"/>
    </xf>
    <xf numFmtId="173" fontId="56" fillId="38" borderId="23" xfId="0" applyNumberFormat="1" applyFont="1" applyFill="1" applyBorder="1" applyAlignment="1">
      <alignment horizontal="right"/>
    </xf>
    <xf numFmtId="0" fontId="56" fillId="38" borderId="10" xfId="0" applyNumberFormat="1" applyFont="1" applyFill="1" applyBorder="1" applyAlignment="1">
      <alignment horizontal="right"/>
    </xf>
    <xf numFmtId="173" fontId="56" fillId="38" borderId="23" xfId="0" applyNumberFormat="1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56" fillId="38" borderId="10" xfId="0" applyFont="1" applyFill="1" applyBorder="1" applyAlignment="1">
      <alignment horizontal="right" vertical="center"/>
    </xf>
    <xf numFmtId="173" fontId="56" fillId="38" borderId="10" xfId="0" applyNumberFormat="1" applyFont="1" applyFill="1" applyBorder="1" applyAlignment="1">
      <alignment/>
    </xf>
    <xf numFmtId="1" fontId="56" fillId="38" borderId="10" xfId="0" applyNumberFormat="1" applyFont="1" applyFill="1" applyBorder="1" applyAlignment="1">
      <alignment horizontal="right" vertical="center"/>
    </xf>
    <xf numFmtId="0" fontId="93" fillId="38" borderId="10" xfId="0" applyFont="1" applyFill="1" applyBorder="1" applyAlignment="1">
      <alignment horizontal="right" vertical="center"/>
    </xf>
    <xf numFmtId="1" fontId="111" fillId="17" borderId="39" xfId="0" applyNumberFormat="1" applyFont="1" applyFill="1" applyBorder="1" applyAlignment="1">
      <alignment horizontal="left" vertical="center"/>
    </xf>
    <xf numFmtId="1" fontId="111" fillId="17" borderId="40" xfId="0" applyNumberFormat="1" applyFont="1" applyFill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1" fontId="111" fillId="17" borderId="39" xfId="0" applyNumberFormat="1" applyFont="1" applyFill="1" applyBorder="1" applyAlignment="1">
      <alignment horizontal="right" vertical="center"/>
    </xf>
    <xf numFmtId="0" fontId="0" fillId="17" borderId="30" xfId="0" applyFill="1" applyBorder="1" applyAlignment="1">
      <alignment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1" fontId="111" fillId="17" borderId="30" xfId="0" applyNumberFormat="1" applyFont="1" applyFill="1" applyBorder="1" applyAlignment="1">
      <alignment horizontal="right" vertical="center"/>
    </xf>
    <xf numFmtId="0" fontId="0" fillId="17" borderId="28" xfId="0" applyFill="1" applyBorder="1" applyAlignment="1">
      <alignment vertical="center"/>
    </xf>
    <xf numFmtId="0" fontId="2" fillId="35" borderId="43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11" fillId="35" borderId="45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46" xfId="0" applyFont="1" applyFill="1" applyBorder="1" applyAlignment="1">
      <alignment horizontal="left"/>
    </xf>
    <xf numFmtId="0" fontId="11" fillId="35" borderId="29" xfId="0" applyFont="1" applyFill="1" applyBorder="1" applyAlignment="1">
      <alignment horizontal="left" vertical="center"/>
    </xf>
    <xf numFmtId="0" fontId="11" fillId="35" borderId="28" xfId="0" applyFont="1" applyFill="1" applyBorder="1" applyAlignment="1">
      <alignment horizontal="left" vertical="center"/>
    </xf>
    <xf numFmtId="0" fontId="11" fillId="35" borderId="40" xfId="0" applyFont="1" applyFill="1" applyBorder="1" applyAlignment="1">
      <alignment horizontal="left" vertical="center"/>
    </xf>
    <xf numFmtId="1" fontId="107" fillId="17" borderId="47" xfId="0" applyNumberFormat="1" applyFont="1" applyFill="1" applyBorder="1" applyAlignment="1">
      <alignment horizontal="center" vertical="center"/>
    </xf>
    <xf numFmtId="1" fontId="107" fillId="17" borderId="31" xfId="0" applyNumberFormat="1" applyFont="1" applyFill="1" applyBorder="1" applyAlignment="1">
      <alignment horizontal="center" vertical="center"/>
    </xf>
    <xf numFmtId="14" fontId="113" fillId="39" borderId="47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2" name="Рисунок 2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8"/>
  <sheetViews>
    <sheetView tabSelected="1" view="pageBreakPreview" zoomScale="75" zoomScaleNormal="75" zoomScaleSheetLayoutView="75" workbookViewId="0" topLeftCell="A478">
      <selection activeCell="H500" sqref="H500"/>
    </sheetView>
  </sheetViews>
  <sheetFormatPr defaultColWidth="9.140625" defaultRowHeight="15"/>
  <cols>
    <col min="1" max="1" width="7.00390625" style="2" customWidth="1"/>
    <col min="2" max="2" width="51.57421875" style="42" customWidth="1"/>
    <col min="3" max="3" width="22.7109375" style="38" customWidth="1"/>
    <col min="4" max="4" width="9.421875" style="37" customWidth="1"/>
    <col min="5" max="5" width="10.8515625" style="0" customWidth="1"/>
    <col min="6" max="6" width="3.00390625" style="64" customWidth="1"/>
    <col min="7" max="7" width="7.8515625" style="2" customWidth="1"/>
    <col min="8" max="8" width="49.57421875" style="42" customWidth="1"/>
    <col min="9" max="9" width="25.00390625" style="38" customWidth="1"/>
    <col min="10" max="10" width="8.421875" style="0" customWidth="1"/>
    <col min="11" max="11" width="10.28125" style="0" customWidth="1"/>
    <col min="12" max="12" width="3.57421875" style="15" bestFit="1" customWidth="1"/>
    <col min="13" max="13" width="0.42578125" style="0" hidden="1" customWidth="1"/>
    <col min="14" max="16" width="9.140625" style="0" hidden="1" customWidth="1"/>
  </cols>
  <sheetData>
    <row r="1" spans="1:11" ht="25.5" customHeight="1">
      <c r="A1" s="331" t="s">
        <v>489</v>
      </c>
      <c r="B1" s="332"/>
      <c r="C1" s="332"/>
      <c r="D1" s="332"/>
      <c r="E1" s="332"/>
      <c r="F1" s="332"/>
      <c r="G1" s="332"/>
      <c r="H1" s="332"/>
      <c r="I1" s="332"/>
      <c r="J1" s="332"/>
      <c r="K1" s="333"/>
    </row>
    <row r="2" spans="1:11" ht="26.25" customHeight="1">
      <c r="A2" s="334" t="s">
        <v>487</v>
      </c>
      <c r="B2" s="335"/>
      <c r="C2" s="335"/>
      <c r="D2" s="335"/>
      <c r="E2" s="335"/>
      <c r="F2" s="335"/>
      <c r="G2" s="335"/>
      <c r="H2" s="335"/>
      <c r="I2" s="335"/>
      <c r="J2" s="335"/>
      <c r="K2" s="336"/>
    </row>
    <row r="3" spans="1:11" ht="24.75" customHeight="1">
      <c r="A3" s="334" t="s">
        <v>488</v>
      </c>
      <c r="B3" s="335"/>
      <c r="C3" s="335"/>
      <c r="D3" s="335"/>
      <c r="E3" s="335"/>
      <c r="F3" s="335"/>
      <c r="G3" s="335"/>
      <c r="H3" s="335"/>
      <c r="I3" s="335"/>
      <c r="J3" s="335"/>
      <c r="K3" s="336"/>
    </row>
    <row r="4" spans="1:11" ht="23.25" customHeight="1" thickBot="1">
      <c r="A4" s="337" t="s">
        <v>524</v>
      </c>
      <c r="B4" s="338"/>
      <c r="C4" s="338"/>
      <c r="D4" s="338"/>
      <c r="E4" s="338"/>
      <c r="F4" s="338"/>
      <c r="G4" s="338"/>
      <c r="H4" s="338"/>
      <c r="I4" s="338"/>
      <c r="J4" s="338"/>
      <c r="K4" s="339"/>
    </row>
    <row r="5" spans="1:14" ht="27" customHeight="1" thickBot="1">
      <c r="A5" s="342" t="s">
        <v>918</v>
      </c>
      <c r="B5" s="343"/>
      <c r="C5" s="3"/>
      <c r="D5" s="340" t="s">
        <v>811</v>
      </c>
      <c r="E5" s="340"/>
      <c r="F5" s="341"/>
      <c r="G5" s="340"/>
      <c r="H5" s="340"/>
      <c r="I5" s="44"/>
      <c r="J5" s="4"/>
      <c r="K5" s="5" t="str">
        <f>A5</f>
        <v>на 16.09.2019</v>
      </c>
      <c r="N5" s="1"/>
    </row>
    <row r="6" spans="1:14" s="9" customFormat="1" ht="42.75" customHeight="1" thickBot="1">
      <c r="A6" s="8" t="s">
        <v>2</v>
      </c>
      <c r="B6" s="43" t="s">
        <v>3</v>
      </c>
      <c r="C6" s="8" t="s">
        <v>1</v>
      </c>
      <c r="D6" s="45" t="s">
        <v>4</v>
      </c>
      <c r="E6" s="14" t="s">
        <v>25</v>
      </c>
      <c r="F6" s="46"/>
      <c r="G6" s="47" t="s">
        <v>2</v>
      </c>
      <c r="H6" s="43" t="s">
        <v>3</v>
      </c>
      <c r="I6" s="8" t="s">
        <v>5</v>
      </c>
      <c r="J6" s="8" t="s">
        <v>4</v>
      </c>
      <c r="K6" s="14" t="s">
        <v>25</v>
      </c>
      <c r="L6" s="53"/>
      <c r="M6" s="9" t="s">
        <v>107</v>
      </c>
      <c r="N6" s="28"/>
    </row>
    <row r="7" spans="1:14" s="9" customFormat="1" ht="24.75" customHeight="1" thickBot="1">
      <c r="A7" s="75"/>
      <c r="B7" s="95"/>
      <c r="C7" s="75"/>
      <c r="D7" s="75"/>
      <c r="E7" s="75"/>
      <c r="F7" s="55"/>
      <c r="G7" s="75"/>
      <c r="H7" s="75"/>
      <c r="I7" s="75"/>
      <c r="J7" s="75"/>
      <c r="K7" s="75"/>
      <c r="L7" s="75"/>
      <c r="N7" s="28"/>
    </row>
    <row r="8" spans="1:12" s="1" customFormat="1" ht="16.5" customHeight="1">
      <c r="A8" s="48"/>
      <c r="B8" s="150" t="s">
        <v>80</v>
      </c>
      <c r="C8" s="48"/>
      <c r="D8" s="49"/>
      <c r="E8" s="50"/>
      <c r="F8" s="18"/>
      <c r="G8" s="6">
        <v>94</v>
      </c>
      <c r="H8" s="86" t="s">
        <v>583</v>
      </c>
      <c r="I8" s="87">
        <v>40</v>
      </c>
      <c r="J8" s="110">
        <v>70</v>
      </c>
      <c r="K8" s="163">
        <v>1500</v>
      </c>
      <c r="L8" s="7"/>
    </row>
    <row r="9" spans="1:12" s="1" customFormat="1" ht="17.25" customHeight="1">
      <c r="A9" s="6">
        <v>1</v>
      </c>
      <c r="B9" s="113" t="s">
        <v>571</v>
      </c>
      <c r="C9" s="22">
        <v>12</v>
      </c>
      <c r="D9" s="54">
        <v>289.2</v>
      </c>
      <c r="E9" s="26">
        <v>3000</v>
      </c>
      <c r="F9" s="7"/>
      <c r="G9" s="6">
        <f aca="true" t="shared" si="0" ref="G9:G16">1+G8</f>
        <v>95</v>
      </c>
      <c r="H9" s="86" t="s">
        <v>662</v>
      </c>
      <c r="I9" s="87">
        <v>2.5</v>
      </c>
      <c r="J9" s="102">
        <v>3</v>
      </c>
      <c r="K9" s="163">
        <v>1500</v>
      </c>
      <c r="L9" s="7"/>
    </row>
    <row r="10" spans="1:12" s="1" customFormat="1" ht="17.25" customHeight="1">
      <c r="A10" s="6">
        <f aca="true" t="shared" si="1" ref="A10:A51">1+A9</f>
        <v>2</v>
      </c>
      <c r="B10" s="112" t="s">
        <v>571</v>
      </c>
      <c r="C10" s="20">
        <v>14</v>
      </c>
      <c r="D10" s="39">
        <v>31</v>
      </c>
      <c r="E10" s="27">
        <v>3000</v>
      </c>
      <c r="F10" s="7"/>
      <c r="G10" s="6">
        <f t="shared" si="0"/>
        <v>96</v>
      </c>
      <c r="H10" s="86" t="s">
        <v>764</v>
      </c>
      <c r="I10" s="87">
        <v>6</v>
      </c>
      <c r="J10" s="102">
        <v>4.4</v>
      </c>
      <c r="K10" s="163">
        <v>1500</v>
      </c>
      <c r="L10" s="64"/>
    </row>
    <row r="11" spans="1:12" s="1" customFormat="1" ht="18" customHeight="1">
      <c r="A11" s="6">
        <f t="shared" si="1"/>
        <v>3</v>
      </c>
      <c r="B11" s="112" t="s">
        <v>571</v>
      </c>
      <c r="C11" s="20">
        <v>15</v>
      </c>
      <c r="D11" s="39">
        <v>1749</v>
      </c>
      <c r="E11" s="27">
        <v>3000</v>
      </c>
      <c r="F11" s="7"/>
      <c r="G11" s="6">
        <f t="shared" si="0"/>
        <v>97</v>
      </c>
      <c r="H11" s="86" t="s">
        <v>764</v>
      </c>
      <c r="I11" s="87">
        <v>8</v>
      </c>
      <c r="J11" s="102">
        <v>3</v>
      </c>
      <c r="K11" s="163">
        <v>1500</v>
      </c>
      <c r="L11" s="64"/>
    </row>
    <row r="12" spans="1:12" s="1" customFormat="1" ht="17.25" customHeight="1">
      <c r="A12" s="6">
        <f t="shared" si="1"/>
        <v>4</v>
      </c>
      <c r="B12" s="86" t="s">
        <v>571</v>
      </c>
      <c r="C12" s="87">
        <v>150</v>
      </c>
      <c r="D12" s="110">
        <v>182</v>
      </c>
      <c r="E12" s="102">
        <v>3000</v>
      </c>
      <c r="F12" s="7"/>
      <c r="G12" s="6">
        <f t="shared" si="0"/>
        <v>98</v>
      </c>
      <c r="H12" s="86" t="s">
        <v>662</v>
      </c>
      <c r="I12" s="87">
        <v>10</v>
      </c>
      <c r="J12" s="102">
        <v>35.4</v>
      </c>
      <c r="K12" s="163">
        <v>1500</v>
      </c>
      <c r="L12" s="64"/>
    </row>
    <row r="13" spans="1:12" s="1" customFormat="1" ht="17.25" customHeight="1">
      <c r="A13" s="6">
        <f t="shared" si="1"/>
        <v>5</v>
      </c>
      <c r="B13" s="86" t="s">
        <v>842</v>
      </c>
      <c r="C13" s="87">
        <v>160</v>
      </c>
      <c r="D13" s="110">
        <v>190</v>
      </c>
      <c r="E13" s="102">
        <v>3000</v>
      </c>
      <c r="F13" s="7"/>
      <c r="G13" s="6">
        <f t="shared" si="0"/>
        <v>99</v>
      </c>
      <c r="H13" s="86" t="s">
        <v>662</v>
      </c>
      <c r="I13" s="87">
        <v>12</v>
      </c>
      <c r="J13" s="102">
        <v>4.8</v>
      </c>
      <c r="K13" s="163">
        <v>1500</v>
      </c>
      <c r="L13" s="64"/>
    </row>
    <row r="14" spans="1:12" s="1" customFormat="1" ht="17.25" customHeight="1">
      <c r="A14" s="6">
        <f t="shared" si="1"/>
        <v>6</v>
      </c>
      <c r="B14" s="86" t="s">
        <v>570</v>
      </c>
      <c r="C14" s="87">
        <v>180</v>
      </c>
      <c r="D14" s="110">
        <v>81</v>
      </c>
      <c r="E14" s="102">
        <v>2500</v>
      </c>
      <c r="F14" s="7"/>
      <c r="G14" s="6">
        <f t="shared" si="0"/>
        <v>100</v>
      </c>
      <c r="H14" s="86" t="s">
        <v>662</v>
      </c>
      <c r="I14" s="87">
        <v>13</v>
      </c>
      <c r="J14" s="102">
        <v>6.4</v>
      </c>
      <c r="K14" s="163">
        <v>1500</v>
      </c>
      <c r="L14" s="64"/>
    </row>
    <row r="15" spans="1:12" s="1" customFormat="1" ht="17.25" customHeight="1">
      <c r="A15" s="6"/>
      <c r="B15" s="86" t="s">
        <v>571</v>
      </c>
      <c r="C15" s="87">
        <v>188</v>
      </c>
      <c r="D15" s="110">
        <v>302</v>
      </c>
      <c r="E15" s="102">
        <v>3000</v>
      </c>
      <c r="F15" s="7"/>
      <c r="G15" s="6">
        <f t="shared" si="0"/>
        <v>101</v>
      </c>
      <c r="H15" s="86" t="s">
        <v>662</v>
      </c>
      <c r="I15" s="87">
        <v>13.5</v>
      </c>
      <c r="J15" s="102">
        <v>2.2</v>
      </c>
      <c r="K15" s="163">
        <v>1500</v>
      </c>
      <c r="L15" s="64"/>
    </row>
    <row r="16" spans="1:12" s="1" customFormat="1" ht="17.25" customHeight="1">
      <c r="A16" s="6">
        <f t="shared" si="1"/>
        <v>1</v>
      </c>
      <c r="B16" s="86" t="s">
        <v>570</v>
      </c>
      <c r="C16" s="87">
        <v>250</v>
      </c>
      <c r="D16" s="110">
        <v>588</v>
      </c>
      <c r="E16" s="102">
        <v>2500</v>
      </c>
      <c r="F16" s="7"/>
      <c r="G16" s="6">
        <f t="shared" si="0"/>
        <v>102</v>
      </c>
      <c r="H16" s="86" t="s">
        <v>662</v>
      </c>
      <c r="I16" s="87">
        <v>14</v>
      </c>
      <c r="J16" s="102">
        <v>13.4</v>
      </c>
      <c r="K16" s="163">
        <v>1500</v>
      </c>
      <c r="L16" s="64"/>
    </row>
    <row r="17" spans="1:12" s="1" customFormat="1" ht="17.25" customHeight="1">
      <c r="A17" s="6">
        <f>1+A12</f>
        <v>5</v>
      </c>
      <c r="B17" s="51" t="s">
        <v>190</v>
      </c>
      <c r="C17" s="52">
        <v>120</v>
      </c>
      <c r="D17" s="34">
        <v>180</v>
      </c>
      <c r="E17" s="26">
        <v>800</v>
      </c>
      <c r="F17" s="23"/>
      <c r="G17" s="6">
        <v>103</v>
      </c>
      <c r="H17" s="86" t="s">
        <v>662</v>
      </c>
      <c r="I17" s="87">
        <v>15</v>
      </c>
      <c r="J17" s="102">
        <v>8</v>
      </c>
      <c r="K17" s="163">
        <v>1500</v>
      </c>
      <c r="L17" s="64"/>
    </row>
    <row r="18" spans="1:12" s="1" customFormat="1" ht="17.25" customHeight="1">
      <c r="A18" s="6">
        <f t="shared" si="1"/>
        <v>6</v>
      </c>
      <c r="B18" s="40" t="s">
        <v>568</v>
      </c>
      <c r="C18" s="85">
        <v>45</v>
      </c>
      <c r="D18" s="34">
        <v>42</v>
      </c>
      <c r="E18" s="235">
        <v>450</v>
      </c>
      <c r="F18" s="23">
        <v>7</v>
      </c>
      <c r="G18" s="6">
        <f aca="true" t="shared" si="2" ref="G18:G82">1+G17</f>
        <v>104</v>
      </c>
      <c r="H18" s="86" t="s">
        <v>730</v>
      </c>
      <c r="I18" s="87">
        <v>16</v>
      </c>
      <c r="J18" s="102">
        <v>4.6</v>
      </c>
      <c r="K18" s="163">
        <v>1500</v>
      </c>
      <c r="L18" s="64"/>
    </row>
    <row r="19" spans="1:12" s="1" customFormat="1" ht="17.25" customHeight="1">
      <c r="A19" s="6">
        <f t="shared" si="1"/>
        <v>7</v>
      </c>
      <c r="B19" s="41" t="s">
        <v>568</v>
      </c>
      <c r="C19" s="87">
        <v>50</v>
      </c>
      <c r="D19" s="36">
        <v>201</v>
      </c>
      <c r="E19" s="19">
        <v>450</v>
      </c>
      <c r="F19" s="23"/>
      <c r="G19" s="6">
        <f t="shared" si="2"/>
        <v>105</v>
      </c>
      <c r="H19" s="86" t="s">
        <v>731</v>
      </c>
      <c r="I19" s="87">
        <v>25</v>
      </c>
      <c r="J19" s="102">
        <v>10.8</v>
      </c>
      <c r="K19" s="163">
        <v>1500</v>
      </c>
      <c r="L19" s="152"/>
    </row>
    <row r="20" spans="1:12" s="1" customFormat="1" ht="17.25" customHeight="1">
      <c r="A20" s="6">
        <f t="shared" si="1"/>
        <v>8</v>
      </c>
      <c r="B20" s="41" t="s">
        <v>568</v>
      </c>
      <c r="C20" s="87">
        <v>70</v>
      </c>
      <c r="D20" s="36">
        <v>412</v>
      </c>
      <c r="E20" s="19">
        <v>450</v>
      </c>
      <c r="F20" s="23">
        <v>5</v>
      </c>
      <c r="G20" s="6">
        <f t="shared" si="2"/>
        <v>106</v>
      </c>
      <c r="H20" s="86" t="s">
        <v>731</v>
      </c>
      <c r="I20" s="87">
        <v>26</v>
      </c>
      <c r="J20" s="102">
        <v>8</v>
      </c>
      <c r="K20" s="163">
        <v>1500</v>
      </c>
      <c r="L20" s="152"/>
    </row>
    <row r="21" spans="1:12" s="1" customFormat="1" ht="17.25" customHeight="1">
      <c r="A21" s="6">
        <f t="shared" si="1"/>
        <v>9</v>
      </c>
      <c r="B21" s="86" t="s">
        <v>672</v>
      </c>
      <c r="C21" s="87">
        <v>30</v>
      </c>
      <c r="D21" s="110">
        <v>54</v>
      </c>
      <c r="E21" s="102">
        <v>800</v>
      </c>
      <c r="F21" s="23"/>
      <c r="G21" s="6">
        <f t="shared" si="2"/>
        <v>107</v>
      </c>
      <c r="H21" s="86" t="s">
        <v>662</v>
      </c>
      <c r="I21" s="87">
        <v>28</v>
      </c>
      <c r="J21" s="102">
        <v>102.6</v>
      </c>
      <c r="K21" s="163">
        <v>1500</v>
      </c>
      <c r="L21" s="152">
        <v>4</v>
      </c>
    </row>
    <row r="22" spans="1:12" s="1" customFormat="1" ht="17.25" customHeight="1">
      <c r="A22" s="6">
        <f t="shared" si="1"/>
        <v>10</v>
      </c>
      <c r="B22" s="86" t="s">
        <v>567</v>
      </c>
      <c r="C22" s="87">
        <v>42</v>
      </c>
      <c r="D22" s="110">
        <v>19</v>
      </c>
      <c r="E22" s="102">
        <v>800</v>
      </c>
      <c r="F22" s="23"/>
      <c r="G22" s="6">
        <f t="shared" si="2"/>
        <v>108</v>
      </c>
      <c r="H22" s="86" t="s">
        <v>763</v>
      </c>
      <c r="I22" s="87">
        <v>30</v>
      </c>
      <c r="J22" s="244">
        <v>8.8</v>
      </c>
      <c r="K22" s="163">
        <v>1500</v>
      </c>
      <c r="L22" s="152">
        <v>4</v>
      </c>
    </row>
    <row r="23" spans="1:12" s="1" customFormat="1" ht="17.25" customHeight="1">
      <c r="A23" s="6">
        <f t="shared" si="1"/>
        <v>11</v>
      </c>
      <c r="B23" s="84" t="s">
        <v>567</v>
      </c>
      <c r="C23" s="85">
        <v>45</v>
      </c>
      <c r="D23" s="108">
        <v>33</v>
      </c>
      <c r="E23" s="83">
        <v>800</v>
      </c>
      <c r="F23" s="23">
        <v>1</v>
      </c>
      <c r="G23" s="6">
        <f t="shared" si="2"/>
        <v>109</v>
      </c>
      <c r="H23" s="86" t="s">
        <v>704</v>
      </c>
      <c r="I23" s="87">
        <v>32</v>
      </c>
      <c r="J23" s="244">
        <v>21.2</v>
      </c>
      <c r="K23" s="163">
        <v>1500</v>
      </c>
      <c r="L23" s="152">
        <v>3</v>
      </c>
    </row>
    <row r="24" spans="1:12" s="1" customFormat="1" ht="17.25" customHeight="1">
      <c r="A24" s="6">
        <f t="shared" si="1"/>
        <v>12</v>
      </c>
      <c r="B24" s="86" t="s">
        <v>567</v>
      </c>
      <c r="C24" s="87">
        <v>70</v>
      </c>
      <c r="D24" s="249">
        <v>205</v>
      </c>
      <c r="E24" s="102">
        <v>800</v>
      </c>
      <c r="F24" s="23"/>
      <c r="G24" s="6">
        <f t="shared" si="2"/>
        <v>110</v>
      </c>
      <c r="H24" s="86" t="s">
        <v>662</v>
      </c>
      <c r="I24" s="87">
        <v>45</v>
      </c>
      <c r="J24" s="102">
        <v>78</v>
      </c>
      <c r="K24" s="163">
        <v>1500</v>
      </c>
      <c r="L24" s="152"/>
    </row>
    <row r="25" spans="1:12" s="1" customFormat="1" ht="17.25" customHeight="1">
      <c r="A25" s="6">
        <f t="shared" si="1"/>
        <v>13</v>
      </c>
      <c r="B25" s="86" t="s">
        <v>567</v>
      </c>
      <c r="C25" s="87">
        <v>78</v>
      </c>
      <c r="D25" s="110">
        <v>40.6</v>
      </c>
      <c r="E25" s="102">
        <v>800</v>
      </c>
      <c r="F25" s="23"/>
      <c r="G25" s="6">
        <f t="shared" si="2"/>
        <v>111</v>
      </c>
      <c r="H25" s="86" t="s">
        <v>763</v>
      </c>
      <c r="I25" s="87">
        <v>65</v>
      </c>
      <c r="J25" s="244">
        <v>29</v>
      </c>
      <c r="K25" s="163">
        <v>1500</v>
      </c>
      <c r="L25" s="152">
        <v>3</v>
      </c>
    </row>
    <row r="26" spans="1:12" s="1" customFormat="1" ht="17.25" customHeight="1">
      <c r="A26" s="6">
        <f t="shared" si="1"/>
        <v>14</v>
      </c>
      <c r="B26" s="86" t="s">
        <v>617</v>
      </c>
      <c r="C26" s="87">
        <v>100</v>
      </c>
      <c r="D26" s="110">
        <v>206</v>
      </c>
      <c r="E26" s="102">
        <v>800</v>
      </c>
      <c r="F26" s="23"/>
      <c r="G26" s="6">
        <f t="shared" si="2"/>
        <v>112</v>
      </c>
      <c r="H26" s="86" t="s">
        <v>494</v>
      </c>
      <c r="I26" s="87">
        <v>90</v>
      </c>
      <c r="J26" s="110">
        <v>170</v>
      </c>
      <c r="K26" s="163">
        <v>1500</v>
      </c>
      <c r="L26" s="152">
        <v>2</v>
      </c>
    </row>
    <row r="27" spans="1:12" s="1" customFormat="1" ht="17.25" customHeight="1">
      <c r="A27" s="6">
        <f t="shared" si="1"/>
        <v>15</v>
      </c>
      <c r="B27" s="86" t="s">
        <v>617</v>
      </c>
      <c r="C27" s="87">
        <v>185</v>
      </c>
      <c r="D27" s="110">
        <v>126</v>
      </c>
      <c r="E27" s="102">
        <v>800</v>
      </c>
      <c r="F27" s="23"/>
      <c r="G27" s="6">
        <f t="shared" si="2"/>
        <v>113</v>
      </c>
      <c r="H27" s="84" t="s">
        <v>491</v>
      </c>
      <c r="I27" s="85">
        <v>12</v>
      </c>
      <c r="J27" s="104">
        <v>19</v>
      </c>
      <c r="K27" s="196">
        <v>300</v>
      </c>
      <c r="L27" s="7"/>
    </row>
    <row r="28" spans="1:12" s="1" customFormat="1" ht="17.25" customHeight="1">
      <c r="A28" s="6">
        <f t="shared" si="1"/>
        <v>16</v>
      </c>
      <c r="B28" s="86" t="s">
        <v>567</v>
      </c>
      <c r="C28" s="87">
        <v>260</v>
      </c>
      <c r="D28" s="110">
        <v>1080</v>
      </c>
      <c r="E28" s="102">
        <v>800</v>
      </c>
      <c r="F28" s="7"/>
      <c r="G28" s="6">
        <f t="shared" si="2"/>
        <v>114</v>
      </c>
      <c r="H28" s="304" t="s">
        <v>491</v>
      </c>
      <c r="I28" s="305">
        <v>40</v>
      </c>
      <c r="J28" s="315">
        <v>20</v>
      </c>
      <c r="K28" s="314">
        <v>350</v>
      </c>
      <c r="L28" s="7"/>
    </row>
    <row r="29" spans="1:12" s="1" customFormat="1" ht="17.25" customHeight="1">
      <c r="A29" s="6">
        <f t="shared" si="1"/>
        <v>17</v>
      </c>
      <c r="B29" s="86" t="s">
        <v>616</v>
      </c>
      <c r="C29" s="87">
        <v>100</v>
      </c>
      <c r="D29" s="110">
        <v>108</v>
      </c>
      <c r="E29" s="102">
        <v>500</v>
      </c>
      <c r="F29" s="193">
        <v>1</v>
      </c>
      <c r="G29" s="6">
        <f t="shared" si="2"/>
        <v>115</v>
      </c>
      <c r="H29" s="86" t="s">
        <v>491</v>
      </c>
      <c r="I29" s="87">
        <v>60</v>
      </c>
      <c r="J29" s="112">
        <v>22.2</v>
      </c>
      <c r="K29" s="164">
        <v>350</v>
      </c>
      <c r="L29" s="152">
        <v>1</v>
      </c>
    </row>
    <row r="30" spans="1:12" s="1" customFormat="1" ht="17.25" customHeight="1">
      <c r="A30" s="6">
        <f t="shared" si="1"/>
        <v>18</v>
      </c>
      <c r="B30" s="86" t="s">
        <v>616</v>
      </c>
      <c r="C30" s="87">
        <v>130</v>
      </c>
      <c r="D30" s="110">
        <v>154</v>
      </c>
      <c r="E30" s="102">
        <v>500</v>
      </c>
      <c r="F30" s="193">
        <v>2</v>
      </c>
      <c r="G30" s="6">
        <f t="shared" si="2"/>
        <v>116</v>
      </c>
      <c r="H30" s="86" t="s">
        <v>491</v>
      </c>
      <c r="I30" s="87">
        <v>75</v>
      </c>
      <c r="J30" s="112">
        <v>38.6</v>
      </c>
      <c r="K30" s="164">
        <v>350</v>
      </c>
      <c r="L30" s="7"/>
    </row>
    <row r="31" spans="1:12" s="1" customFormat="1" ht="17.25" customHeight="1">
      <c r="A31" s="6">
        <f t="shared" si="1"/>
        <v>19</v>
      </c>
      <c r="B31" s="86" t="s">
        <v>616</v>
      </c>
      <c r="C31" s="87">
        <v>180</v>
      </c>
      <c r="D31" s="110">
        <v>296</v>
      </c>
      <c r="E31" s="102">
        <v>500</v>
      </c>
      <c r="F31" s="193"/>
      <c r="G31" s="6">
        <f t="shared" si="2"/>
        <v>117</v>
      </c>
      <c r="H31" s="86" t="s">
        <v>858</v>
      </c>
      <c r="I31" s="87">
        <v>28</v>
      </c>
      <c r="J31" s="112">
        <v>25.8</v>
      </c>
      <c r="K31" s="164">
        <v>350</v>
      </c>
      <c r="L31" s="7"/>
    </row>
    <row r="32" spans="1:12" s="1" customFormat="1" ht="17.25" customHeight="1">
      <c r="A32" s="6">
        <f t="shared" si="1"/>
        <v>20</v>
      </c>
      <c r="B32" s="86" t="s">
        <v>755</v>
      </c>
      <c r="C32" s="87">
        <v>10</v>
      </c>
      <c r="D32" s="110">
        <v>16</v>
      </c>
      <c r="E32" s="102"/>
      <c r="F32" s="193"/>
      <c r="G32" s="6">
        <f t="shared" si="2"/>
        <v>118</v>
      </c>
      <c r="H32" s="86" t="s">
        <v>752</v>
      </c>
      <c r="I32" s="87">
        <v>12</v>
      </c>
      <c r="J32" s="112">
        <v>7.4</v>
      </c>
      <c r="K32" s="164">
        <v>500</v>
      </c>
      <c r="L32" s="7"/>
    </row>
    <row r="33" spans="1:12" s="1" customFormat="1" ht="17.25" customHeight="1">
      <c r="A33" s="6">
        <f t="shared" si="1"/>
        <v>21</v>
      </c>
      <c r="B33" s="84" t="s">
        <v>566</v>
      </c>
      <c r="C33" s="85">
        <v>95</v>
      </c>
      <c r="D33" s="108">
        <v>1059</v>
      </c>
      <c r="E33" s="83">
        <v>350</v>
      </c>
      <c r="F33" s="23"/>
      <c r="G33" s="6">
        <f t="shared" si="2"/>
        <v>119</v>
      </c>
      <c r="H33" s="86" t="s">
        <v>618</v>
      </c>
      <c r="I33" s="87">
        <v>40</v>
      </c>
      <c r="J33" s="112">
        <v>115</v>
      </c>
      <c r="K33" s="164">
        <v>500</v>
      </c>
      <c r="L33" s="152">
        <v>5</v>
      </c>
    </row>
    <row r="34" spans="1:12" s="1" customFormat="1" ht="17.25" customHeight="1">
      <c r="A34" s="6">
        <f t="shared" si="1"/>
        <v>22</v>
      </c>
      <c r="B34" s="112" t="s">
        <v>564</v>
      </c>
      <c r="C34" s="87">
        <v>16</v>
      </c>
      <c r="D34" s="112">
        <v>28</v>
      </c>
      <c r="E34" s="83">
        <v>300</v>
      </c>
      <c r="F34" s="23"/>
      <c r="G34" s="6">
        <f t="shared" si="2"/>
        <v>120</v>
      </c>
      <c r="H34" s="86" t="s">
        <v>6</v>
      </c>
      <c r="I34" s="87">
        <v>6</v>
      </c>
      <c r="J34" s="103">
        <v>29.6</v>
      </c>
      <c r="K34" s="163">
        <v>70</v>
      </c>
      <c r="L34" s="7"/>
    </row>
    <row r="35" spans="1:12" s="1" customFormat="1" ht="17.25" customHeight="1">
      <c r="A35" s="6">
        <f t="shared" si="1"/>
        <v>23</v>
      </c>
      <c r="B35" s="113" t="s">
        <v>564</v>
      </c>
      <c r="C35" s="85">
        <v>20</v>
      </c>
      <c r="D35" s="54">
        <v>146</v>
      </c>
      <c r="E35" s="105">
        <v>300</v>
      </c>
      <c r="F35" s="23"/>
      <c r="G35" s="6">
        <f t="shared" si="2"/>
        <v>121</v>
      </c>
      <c r="H35" s="86" t="s">
        <v>6</v>
      </c>
      <c r="I35" s="87">
        <v>28</v>
      </c>
      <c r="J35" s="103">
        <v>75.6</v>
      </c>
      <c r="K35" s="163">
        <v>70</v>
      </c>
      <c r="L35" s="7"/>
    </row>
    <row r="36" spans="1:12" s="1" customFormat="1" ht="17.25" customHeight="1">
      <c r="A36" s="6">
        <f t="shared" si="1"/>
        <v>24</v>
      </c>
      <c r="B36" s="113" t="s">
        <v>762</v>
      </c>
      <c r="C36" s="85">
        <v>40</v>
      </c>
      <c r="D36" s="54">
        <v>7.2</v>
      </c>
      <c r="E36" s="105">
        <v>300</v>
      </c>
      <c r="F36" s="23"/>
      <c r="G36" s="6">
        <f t="shared" si="2"/>
        <v>122</v>
      </c>
      <c r="H36" s="86" t="s">
        <v>6</v>
      </c>
      <c r="I36" s="87">
        <v>36</v>
      </c>
      <c r="J36" s="103">
        <v>13</v>
      </c>
      <c r="K36" s="163">
        <v>70</v>
      </c>
      <c r="L36" s="7"/>
    </row>
    <row r="37" spans="1:12" s="1" customFormat="1" ht="17.25" customHeight="1">
      <c r="A37" s="6"/>
      <c r="B37" s="113" t="s">
        <v>693</v>
      </c>
      <c r="C37" s="85">
        <v>48</v>
      </c>
      <c r="D37" s="54">
        <v>538</v>
      </c>
      <c r="E37" s="105">
        <v>300</v>
      </c>
      <c r="F37" s="23"/>
      <c r="G37" s="6"/>
      <c r="H37" s="86" t="s">
        <v>6</v>
      </c>
      <c r="I37" s="87">
        <v>60</v>
      </c>
      <c r="J37" s="103">
        <v>20</v>
      </c>
      <c r="K37" s="163">
        <v>70</v>
      </c>
      <c r="L37" s="7"/>
    </row>
    <row r="38" spans="1:12" s="1" customFormat="1" ht="17.25" customHeight="1">
      <c r="A38" s="6">
        <f>1+A36</f>
        <v>25</v>
      </c>
      <c r="B38" s="112" t="s">
        <v>564</v>
      </c>
      <c r="C38" s="87">
        <v>50</v>
      </c>
      <c r="D38" s="39">
        <v>42</v>
      </c>
      <c r="E38" s="79">
        <v>300</v>
      </c>
      <c r="F38" s="23">
        <v>1</v>
      </c>
      <c r="G38" s="6">
        <f>1+G36</f>
        <v>123</v>
      </c>
      <c r="H38" s="86" t="s">
        <v>6</v>
      </c>
      <c r="I38" s="87">
        <v>65</v>
      </c>
      <c r="J38" s="103">
        <v>39</v>
      </c>
      <c r="K38" s="163">
        <v>70</v>
      </c>
      <c r="L38" s="152">
        <v>6</v>
      </c>
    </row>
    <row r="39" spans="1:12" s="1" customFormat="1" ht="17.25" customHeight="1">
      <c r="A39" s="6">
        <f t="shared" si="1"/>
        <v>26</v>
      </c>
      <c r="B39" s="86" t="s">
        <v>777</v>
      </c>
      <c r="C39" s="87">
        <v>56</v>
      </c>
      <c r="D39" s="244">
        <v>35.6</v>
      </c>
      <c r="E39" s="105">
        <v>300</v>
      </c>
      <c r="F39" s="23"/>
      <c r="G39" s="6">
        <f t="shared" si="2"/>
        <v>124</v>
      </c>
      <c r="H39" s="86" t="s">
        <v>6</v>
      </c>
      <c r="I39" s="87">
        <v>70</v>
      </c>
      <c r="J39" s="103">
        <v>155</v>
      </c>
      <c r="K39" s="163">
        <v>70</v>
      </c>
      <c r="L39" s="7"/>
    </row>
    <row r="40" spans="1:12" s="1" customFormat="1" ht="17.25" customHeight="1">
      <c r="A40" s="6">
        <f t="shared" si="1"/>
        <v>27</v>
      </c>
      <c r="B40" s="304" t="s">
        <v>777</v>
      </c>
      <c r="C40" s="305">
        <v>70</v>
      </c>
      <c r="D40" s="306">
        <v>74</v>
      </c>
      <c r="E40" s="307">
        <v>300</v>
      </c>
      <c r="F40" s="23"/>
      <c r="G40" s="6">
        <f t="shared" si="2"/>
        <v>125</v>
      </c>
      <c r="H40" s="86" t="s">
        <v>6</v>
      </c>
      <c r="I40" s="87">
        <v>72</v>
      </c>
      <c r="J40" s="103">
        <v>28</v>
      </c>
      <c r="K40" s="163">
        <v>70</v>
      </c>
      <c r="L40" s="7"/>
    </row>
    <row r="41" spans="1:12" s="1" customFormat="1" ht="17.25" customHeight="1">
      <c r="A41" s="6">
        <f t="shared" si="1"/>
        <v>28</v>
      </c>
      <c r="B41" s="86" t="s">
        <v>565</v>
      </c>
      <c r="C41" s="87">
        <v>90</v>
      </c>
      <c r="D41" s="110">
        <v>152</v>
      </c>
      <c r="E41" s="105">
        <v>300</v>
      </c>
      <c r="F41" s="23"/>
      <c r="G41" s="6">
        <f t="shared" si="2"/>
        <v>126</v>
      </c>
      <c r="H41" s="86" t="s">
        <v>6</v>
      </c>
      <c r="I41" s="87">
        <v>75</v>
      </c>
      <c r="J41" s="103">
        <v>102</v>
      </c>
      <c r="K41" s="163">
        <v>70</v>
      </c>
      <c r="L41" s="7"/>
    </row>
    <row r="42" spans="1:12" s="1" customFormat="1" ht="17.25" customHeight="1">
      <c r="A42" s="6">
        <f t="shared" si="1"/>
        <v>29</v>
      </c>
      <c r="B42" s="86" t="s">
        <v>565</v>
      </c>
      <c r="C42" s="87">
        <v>95</v>
      </c>
      <c r="D42" s="110">
        <v>239</v>
      </c>
      <c r="E42" s="102">
        <v>300</v>
      </c>
      <c r="F42" s="23">
        <v>1</v>
      </c>
      <c r="G42" s="6">
        <f t="shared" si="2"/>
        <v>127</v>
      </c>
      <c r="H42" s="86" t="s">
        <v>6</v>
      </c>
      <c r="I42" s="87">
        <v>80</v>
      </c>
      <c r="J42" s="103">
        <v>62</v>
      </c>
      <c r="K42" s="163">
        <v>70</v>
      </c>
      <c r="L42" s="7"/>
    </row>
    <row r="43" spans="1:12" s="1" customFormat="1" ht="17.25" customHeight="1">
      <c r="A43" s="6">
        <f t="shared" si="1"/>
        <v>30</v>
      </c>
      <c r="B43" s="86" t="s">
        <v>565</v>
      </c>
      <c r="C43" s="87">
        <v>120</v>
      </c>
      <c r="D43" s="110">
        <v>126</v>
      </c>
      <c r="E43" s="102">
        <v>300</v>
      </c>
      <c r="F43" s="23"/>
      <c r="G43" s="6">
        <f t="shared" si="2"/>
        <v>128</v>
      </c>
      <c r="H43" s="86" t="s">
        <v>6</v>
      </c>
      <c r="I43" s="87">
        <v>82</v>
      </c>
      <c r="J43" s="103">
        <v>186</v>
      </c>
      <c r="K43" s="163">
        <v>70</v>
      </c>
      <c r="L43" s="7"/>
    </row>
    <row r="44" spans="1:12" s="1" customFormat="1" ht="17.25" customHeight="1">
      <c r="A44" s="6">
        <f t="shared" si="1"/>
        <v>31</v>
      </c>
      <c r="B44" s="113" t="s">
        <v>645</v>
      </c>
      <c r="C44" s="85">
        <v>32</v>
      </c>
      <c r="D44" s="132">
        <v>7.6</v>
      </c>
      <c r="E44" s="105"/>
      <c r="F44" s="23"/>
      <c r="G44" s="6">
        <f t="shared" si="2"/>
        <v>129</v>
      </c>
      <c r="H44" s="84" t="s">
        <v>38</v>
      </c>
      <c r="I44" s="85">
        <v>130</v>
      </c>
      <c r="J44" s="104">
        <v>1174</v>
      </c>
      <c r="K44" s="195">
        <v>60</v>
      </c>
      <c r="L44" s="7"/>
    </row>
    <row r="45" spans="1:12" s="1" customFormat="1" ht="17.25" customHeight="1">
      <c r="A45" s="6">
        <f t="shared" si="1"/>
        <v>32</v>
      </c>
      <c r="B45" s="112" t="s">
        <v>665</v>
      </c>
      <c r="C45" s="20">
        <v>60</v>
      </c>
      <c r="D45" s="39">
        <v>316</v>
      </c>
      <c r="E45" s="79">
        <v>550</v>
      </c>
      <c r="F45" s="7"/>
      <c r="G45" s="6">
        <f t="shared" si="2"/>
        <v>130</v>
      </c>
      <c r="H45" s="86" t="s">
        <v>7</v>
      </c>
      <c r="I45" s="87">
        <v>36</v>
      </c>
      <c r="J45" s="103">
        <v>31</v>
      </c>
      <c r="K45" s="164">
        <v>55</v>
      </c>
      <c r="L45" s="7"/>
    </row>
    <row r="46" spans="1:12" s="1" customFormat="1" ht="17.25" customHeight="1">
      <c r="A46" s="6">
        <f t="shared" si="1"/>
        <v>33</v>
      </c>
      <c r="B46" s="112" t="s">
        <v>576</v>
      </c>
      <c r="C46" s="87">
        <v>20</v>
      </c>
      <c r="D46" s="103">
        <v>23</v>
      </c>
      <c r="E46" s="79">
        <v>270</v>
      </c>
      <c r="F46" s="23"/>
      <c r="G46" s="6">
        <f t="shared" si="2"/>
        <v>131</v>
      </c>
      <c r="H46" s="86" t="s">
        <v>7</v>
      </c>
      <c r="I46" s="87">
        <v>40</v>
      </c>
      <c r="J46" s="103">
        <v>38</v>
      </c>
      <c r="K46" s="164">
        <v>55</v>
      </c>
      <c r="L46" s="7"/>
    </row>
    <row r="47" spans="1:12" s="1" customFormat="1" ht="17.25" customHeight="1">
      <c r="A47" s="6">
        <f t="shared" si="1"/>
        <v>34</v>
      </c>
      <c r="B47" s="113" t="s">
        <v>563</v>
      </c>
      <c r="C47" s="22">
        <v>22</v>
      </c>
      <c r="D47" s="54">
        <v>18</v>
      </c>
      <c r="E47" s="105">
        <v>270</v>
      </c>
      <c r="F47" s="23"/>
      <c r="G47" s="6">
        <f t="shared" si="2"/>
        <v>132</v>
      </c>
      <c r="H47" s="86" t="s">
        <v>162</v>
      </c>
      <c r="I47" s="87">
        <v>48</v>
      </c>
      <c r="J47" s="103">
        <v>36</v>
      </c>
      <c r="K47" s="164">
        <v>55</v>
      </c>
      <c r="L47" s="7"/>
    </row>
    <row r="48" spans="1:12" s="1" customFormat="1" ht="17.25" customHeight="1">
      <c r="A48" s="6">
        <f t="shared" si="1"/>
        <v>35</v>
      </c>
      <c r="B48" s="112" t="s">
        <v>563</v>
      </c>
      <c r="C48" s="87">
        <v>24</v>
      </c>
      <c r="D48" s="103">
        <v>65</v>
      </c>
      <c r="E48" s="79">
        <v>270</v>
      </c>
      <c r="F48" s="23"/>
      <c r="G48" s="6">
        <f t="shared" si="2"/>
        <v>133</v>
      </c>
      <c r="H48" s="66" t="s">
        <v>7</v>
      </c>
      <c r="I48" s="67">
        <v>100</v>
      </c>
      <c r="J48" s="103">
        <v>1186</v>
      </c>
      <c r="K48" s="164">
        <v>80</v>
      </c>
      <c r="L48" s="7"/>
    </row>
    <row r="49" spans="1:12" s="1" customFormat="1" ht="17.25" customHeight="1">
      <c r="A49" s="6">
        <f t="shared" si="1"/>
        <v>36</v>
      </c>
      <c r="B49" s="112" t="s">
        <v>563</v>
      </c>
      <c r="C49" s="87">
        <v>27</v>
      </c>
      <c r="D49" s="103">
        <v>12.8</v>
      </c>
      <c r="E49" s="79">
        <v>270</v>
      </c>
      <c r="F49" s="23"/>
      <c r="G49" s="6">
        <f t="shared" si="2"/>
        <v>134</v>
      </c>
      <c r="H49" s="66" t="s">
        <v>7</v>
      </c>
      <c r="I49" s="67">
        <v>250</v>
      </c>
      <c r="J49" s="103">
        <v>1383</v>
      </c>
      <c r="K49" s="164">
        <v>80</v>
      </c>
      <c r="L49" s="7"/>
    </row>
    <row r="50" spans="1:12" s="1" customFormat="1" ht="17.25" customHeight="1">
      <c r="A50" s="6">
        <f t="shared" si="1"/>
        <v>37</v>
      </c>
      <c r="B50" s="112" t="s">
        <v>576</v>
      </c>
      <c r="C50" s="87">
        <v>35</v>
      </c>
      <c r="D50" s="103">
        <v>210</v>
      </c>
      <c r="E50" s="79">
        <v>270</v>
      </c>
      <c r="F50" s="23">
        <v>3</v>
      </c>
      <c r="G50" s="6">
        <f t="shared" si="2"/>
        <v>135</v>
      </c>
      <c r="H50" s="86" t="s">
        <v>88</v>
      </c>
      <c r="I50" s="87">
        <v>48</v>
      </c>
      <c r="J50" s="103">
        <v>64</v>
      </c>
      <c r="K50" s="164">
        <v>80</v>
      </c>
      <c r="L50" s="7"/>
    </row>
    <row r="51" spans="1:12" s="1" customFormat="1" ht="17.25" customHeight="1">
      <c r="A51" s="6">
        <f t="shared" si="1"/>
        <v>38</v>
      </c>
      <c r="B51" s="112" t="s">
        <v>576</v>
      </c>
      <c r="C51" s="87">
        <v>36</v>
      </c>
      <c r="D51" s="103">
        <v>21</v>
      </c>
      <c r="E51" s="79">
        <v>270</v>
      </c>
      <c r="F51" s="23"/>
      <c r="G51" s="6">
        <f t="shared" si="2"/>
        <v>136</v>
      </c>
      <c r="H51" s="84" t="s">
        <v>92</v>
      </c>
      <c r="I51" s="85">
        <v>12</v>
      </c>
      <c r="J51" s="108">
        <v>98</v>
      </c>
      <c r="K51" s="195">
        <v>80</v>
      </c>
      <c r="L51" s="7"/>
    </row>
    <row r="52" spans="1:12" s="1" customFormat="1" ht="17.25" customHeight="1">
      <c r="A52" s="6">
        <f aca="true" t="shared" si="3" ref="A52:A106">1+A51</f>
        <v>39</v>
      </c>
      <c r="B52" s="112" t="s">
        <v>563</v>
      </c>
      <c r="C52" s="87">
        <v>56</v>
      </c>
      <c r="D52" s="103">
        <v>48</v>
      </c>
      <c r="E52" s="79">
        <v>270</v>
      </c>
      <c r="F52" s="23"/>
      <c r="G52" s="6">
        <f t="shared" si="2"/>
        <v>137</v>
      </c>
      <c r="H52" s="84" t="s">
        <v>694</v>
      </c>
      <c r="I52" s="85">
        <v>15</v>
      </c>
      <c r="J52" s="108">
        <v>867</v>
      </c>
      <c r="K52" s="195">
        <v>80</v>
      </c>
      <c r="L52" s="7"/>
    </row>
    <row r="53" spans="1:12" s="1" customFormat="1" ht="17.25" customHeight="1">
      <c r="A53" s="6">
        <f t="shared" si="3"/>
        <v>40</v>
      </c>
      <c r="B53" s="112" t="s">
        <v>563</v>
      </c>
      <c r="C53" s="87">
        <v>60</v>
      </c>
      <c r="D53" s="103">
        <v>59.6</v>
      </c>
      <c r="E53" s="79">
        <v>270</v>
      </c>
      <c r="F53" s="23">
        <v>1</v>
      </c>
      <c r="G53" s="6">
        <f t="shared" si="2"/>
        <v>138</v>
      </c>
      <c r="H53" s="84" t="s">
        <v>694</v>
      </c>
      <c r="I53" s="85">
        <v>18</v>
      </c>
      <c r="J53" s="108">
        <v>3404</v>
      </c>
      <c r="K53" s="195">
        <v>80</v>
      </c>
      <c r="L53" s="7"/>
    </row>
    <row r="54" spans="1:12" s="1" customFormat="1" ht="17.25" customHeight="1">
      <c r="A54" s="6">
        <f t="shared" si="3"/>
        <v>41</v>
      </c>
      <c r="B54" s="112" t="s">
        <v>563</v>
      </c>
      <c r="C54" s="87">
        <v>85</v>
      </c>
      <c r="D54" s="103">
        <v>140</v>
      </c>
      <c r="E54" s="79">
        <v>270</v>
      </c>
      <c r="F54" s="23"/>
      <c r="G54" s="6">
        <f t="shared" si="2"/>
        <v>139</v>
      </c>
      <c r="H54" s="84" t="s">
        <v>694</v>
      </c>
      <c r="I54" s="85">
        <v>21</v>
      </c>
      <c r="J54" s="108">
        <v>2366</v>
      </c>
      <c r="K54" s="195">
        <v>80</v>
      </c>
      <c r="L54" s="7"/>
    </row>
    <row r="55" spans="1:12" s="1" customFormat="1" ht="17.25" customHeight="1">
      <c r="A55" s="6">
        <f t="shared" si="3"/>
        <v>42</v>
      </c>
      <c r="B55" s="112" t="s">
        <v>576</v>
      </c>
      <c r="C55" s="87">
        <v>95</v>
      </c>
      <c r="D55" s="103">
        <v>160</v>
      </c>
      <c r="E55" s="79">
        <v>270</v>
      </c>
      <c r="F55" s="23"/>
      <c r="G55" s="6">
        <f t="shared" si="2"/>
        <v>140</v>
      </c>
      <c r="H55" s="84" t="s">
        <v>694</v>
      </c>
      <c r="I55" s="85">
        <v>22</v>
      </c>
      <c r="J55" s="108">
        <v>1314</v>
      </c>
      <c r="K55" s="195">
        <v>80</v>
      </c>
      <c r="L55" s="7"/>
    </row>
    <row r="56" spans="1:12" s="1" customFormat="1" ht="17.25" customHeight="1">
      <c r="A56" s="6">
        <f t="shared" si="3"/>
        <v>43</v>
      </c>
      <c r="B56" s="112" t="s">
        <v>576</v>
      </c>
      <c r="C56" s="87">
        <v>115</v>
      </c>
      <c r="D56" s="103">
        <v>194</v>
      </c>
      <c r="E56" s="79">
        <v>270</v>
      </c>
      <c r="F56" s="23"/>
      <c r="G56" s="6">
        <f t="shared" si="2"/>
        <v>141</v>
      </c>
      <c r="H56" s="86" t="s">
        <v>573</v>
      </c>
      <c r="I56" s="87">
        <v>26</v>
      </c>
      <c r="J56" s="110">
        <v>212</v>
      </c>
      <c r="K56" s="163">
        <v>80</v>
      </c>
      <c r="L56" s="7"/>
    </row>
    <row r="57" spans="1:12" s="1" customFormat="1" ht="17.25" customHeight="1">
      <c r="A57" s="6">
        <f t="shared" si="3"/>
        <v>44</v>
      </c>
      <c r="B57" s="113" t="s">
        <v>140</v>
      </c>
      <c r="C57" s="85">
        <v>48</v>
      </c>
      <c r="D57" s="104">
        <v>39.6</v>
      </c>
      <c r="E57" s="105">
        <v>100</v>
      </c>
      <c r="F57" s="23"/>
      <c r="G57" s="6">
        <f t="shared" si="2"/>
        <v>142</v>
      </c>
      <c r="H57" s="86" t="s">
        <v>92</v>
      </c>
      <c r="I57" s="87">
        <v>45</v>
      </c>
      <c r="J57" s="111">
        <v>58.6</v>
      </c>
      <c r="K57" s="164">
        <v>80</v>
      </c>
      <c r="L57" s="7"/>
    </row>
    <row r="58" spans="1:12" s="1" customFormat="1" ht="17.25" customHeight="1">
      <c r="A58" s="6">
        <f t="shared" si="3"/>
        <v>45</v>
      </c>
      <c r="B58" s="112" t="s">
        <v>140</v>
      </c>
      <c r="C58" s="87">
        <v>85</v>
      </c>
      <c r="D58" s="103">
        <v>115.4</v>
      </c>
      <c r="E58" s="79">
        <v>100</v>
      </c>
      <c r="F58" s="23"/>
      <c r="G58" s="6">
        <f t="shared" si="2"/>
        <v>143</v>
      </c>
      <c r="H58" s="86" t="s">
        <v>92</v>
      </c>
      <c r="I58" s="87">
        <v>55</v>
      </c>
      <c r="J58" s="111">
        <v>56</v>
      </c>
      <c r="K58" s="164">
        <v>80</v>
      </c>
      <c r="L58" s="7"/>
    </row>
    <row r="59" spans="1:12" s="1" customFormat="1" ht="17.25" customHeight="1">
      <c r="A59" s="6">
        <f t="shared" si="3"/>
        <v>46</v>
      </c>
      <c r="B59" s="86" t="s">
        <v>140</v>
      </c>
      <c r="C59" s="87">
        <v>120</v>
      </c>
      <c r="D59" s="110">
        <v>1300</v>
      </c>
      <c r="E59" s="102">
        <v>100</v>
      </c>
      <c r="F59" s="23"/>
      <c r="G59" s="6">
        <f t="shared" si="2"/>
        <v>144</v>
      </c>
      <c r="H59" s="86" t="s">
        <v>92</v>
      </c>
      <c r="I59" s="87">
        <v>66</v>
      </c>
      <c r="J59" s="111">
        <v>36</v>
      </c>
      <c r="K59" s="164">
        <v>80</v>
      </c>
      <c r="L59" s="7"/>
    </row>
    <row r="60" spans="1:12" s="1" customFormat="1" ht="17.25" customHeight="1">
      <c r="A60" s="6">
        <f t="shared" si="3"/>
        <v>47</v>
      </c>
      <c r="B60" s="86" t="s">
        <v>682</v>
      </c>
      <c r="C60" s="87">
        <v>15</v>
      </c>
      <c r="D60" s="244">
        <v>57</v>
      </c>
      <c r="E60" s="102">
        <v>300</v>
      </c>
      <c r="F60" s="23"/>
      <c r="G60" s="6">
        <f t="shared" si="2"/>
        <v>145</v>
      </c>
      <c r="H60" s="86" t="s">
        <v>330</v>
      </c>
      <c r="I60" s="87">
        <v>75</v>
      </c>
      <c r="J60" s="111">
        <v>127</v>
      </c>
      <c r="K60" s="164">
        <v>80</v>
      </c>
      <c r="L60" s="7"/>
    </row>
    <row r="61" spans="1:12" s="1" customFormat="1" ht="17.25" customHeight="1">
      <c r="A61" s="6">
        <f t="shared" si="3"/>
        <v>48</v>
      </c>
      <c r="B61" s="86" t="s">
        <v>682</v>
      </c>
      <c r="C61" s="87">
        <v>24</v>
      </c>
      <c r="D61" s="244">
        <v>13.6</v>
      </c>
      <c r="E61" s="102">
        <v>300</v>
      </c>
      <c r="F61" s="23"/>
      <c r="G61" s="6">
        <f t="shared" si="2"/>
        <v>146</v>
      </c>
      <c r="H61" s="113" t="s">
        <v>619</v>
      </c>
      <c r="I61" s="85">
        <v>50</v>
      </c>
      <c r="J61" s="113">
        <v>100</v>
      </c>
      <c r="K61" s="196">
        <v>80</v>
      </c>
      <c r="L61" s="7"/>
    </row>
    <row r="62" spans="1:12" s="1" customFormat="1" ht="17.25" customHeight="1">
      <c r="A62" s="6">
        <f t="shared" si="3"/>
        <v>49</v>
      </c>
      <c r="B62" s="86" t="s">
        <v>673</v>
      </c>
      <c r="C62" s="87">
        <v>28</v>
      </c>
      <c r="D62" s="110">
        <v>45</v>
      </c>
      <c r="E62" s="102">
        <v>300</v>
      </c>
      <c r="F62" s="23"/>
      <c r="G62" s="6">
        <f t="shared" si="2"/>
        <v>147</v>
      </c>
      <c r="H62" s="86" t="s">
        <v>50</v>
      </c>
      <c r="I62" s="87">
        <v>50</v>
      </c>
      <c r="J62" s="111">
        <v>188</v>
      </c>
      <c r="K62" s="164">
        <v>80</v>
      </c>
      <c r="L62" s="7"/>
    </row>
    <row r="63" spans="1:12" s="1" customFormat="1" ht="17.25" customHeight="1">
      <c r="A63" s="6">
        <f t="shared" si="3"/>
        <v>50</v>
      </c>
      <c r="B63" s="86" t="s">
        <v>884</v>
      </c>
      <c r="C63" s="87">
        <v>12</v>
      </c>
      <c r="D63" s="110">
        <v>74</v>
      </c>
      <c r="E63" s="102">
        <v>300</v>
      </c>
      <c r="F63" s="7"/>
      <c r="G63" s="6">
        <f t="shared" si="2"/>
        <v>148</v>
      </c>
      <c r="H63" s="86" t="s">
        <v>50</v>
      </c>
      <c r="I63" s="87">
        <v>65</v>
      </c>
      <c r="J63" s="111">
        <v>100</v>
      </c>
      <c r="K63" s="164">
        <v>80</v>
      </c>
      <c r="L63" s="7"/>
    </row>
    <row r="64" spans="1:12" s="1" customFormat="1" ht="17.25" customHeight="1">
      <c r="A64" s="6">
        <f t="shared" si="3"/>
        <v>51</v>
      </c>
      <c r="B64" s="86" t="s">
        <v>562</v>
      </c>
      <c r="C64" s="87">
        <v>25</v>
      </c>
      <c r="D64" s="110">
        <v>618</v>
      </c>
      <c r="E64" s="102">
        <v>300</v>
      </c>
      <c r="F64" s="7"/>
      <c r="G64" s="6">
        <f t="shared" si="2"/>
        <v>149</v>
      </c>
      <c r="H64" s="86" t="s">
        <v>50</v>
      </c>
      <c r="I64" s="87">
        <v>110</v>
      </c>
      <c r="J64" s="111">
        <v>272</v>
      </c>
      <c r="K64" s="164">
        <v>80</v>
      </c>
      <c r="L64" s="7"/>
    </row>
    <row r="65" spans="1:12" s="1" customFormat="1" ht="17.25" customHeight="1">
      <c r="A65" s="6">
        <f t="shared" si="3"/>
        <v>52</v>
      </c>
      <c r="B65" s="86" t="s">
        <v>562</v>
      </c>
      <c r="C65" s="87">
        <v>32</v>
      </c>
      <c r="D65" s="110">
        <v>12</v>
      </c>
      <c r="E65" s="102">
        <v>300</v>
      </c>
      <c r="F65" s="7"/>
      <c r="G65" s="6">
        <f t="shared" si="2"/>
        <v>150</v>
      </c>
      <c r="H65" s="84" t="s">
        <v>358</v>
      </c>
      <c r="I65" s="85">
        <v>160</v>
      </c>
      <c r="J65" s="108">
        <v>458</v>
      </c>
      <c r="K65" s="163">
        <v>100</v>
      </c>
      <c r="L65" s="7"/>
    </row>
    <row r="66" spans="1:12" s="1" customFormat="1" ht="17.25" customHeight="1">
      <c r="A66" s="6">
        <f t="shared" si="3"/>
        <v>53</v>
      </c>
      <c r="B66" s="304" t="s">
        <v>682</v>
      </c>
      <c r="C66" s="305">
        <v>33</v>
      </c>
      <c r="D66" s="318">
        <v>419</v>
      </c>
      <c r="E66" s="308">
        <v>300</v>
      </c>
      <c r="F66" s="7"/>
      <c r="G66" s="6">
        <f t="shared" si="2"/>
        <v>151</v>
      </c>
      <c r="H66" s="112" t="s">
        <v>836</v>
      </c>
      <c r="I66" s="87">
        <v>45</v>
      </c>
      <c r="J66" s="112">
        <v>177</v>
      </c>
      <c r="K66" s="163">
        <v>370</v>
      </c>
      <c r="L66" s="7"/>
    </row>
    <row r="67" spans="1:12" s="1" customFormat="1" ht="17.25" customHeight="1">
      <c r="A67" s="6">
        <f t="shared" si="3"/>
        <v>54</v>
      </c>
      <c r="B67" s="86" t="s">
        <v>562</v>
      </c>
      <c r="C67" s="87">
        <v>130</v>
      </c>
      <c r="D67" s="110">
        <v>402</v>
      </c>
      <c r="E67" s="102">
        <v>300</v>
      </c>
      <c r="F67" s="7"/>
      <c r="G67" s="6">
        <f t="shared" si="2"/>
        <v>152</v>
      </c>
      <c r="H67" s="112" t="s">
        <v>836</v>
      </c>
      <c r="I67" s="87">
        <v>48</v>
      </c>
      <c r="J67" s="112">
        <v>438.4</v>
      </c>
      <c r="K67" s="163">
        <v>370</v>
      </c>
      <c r="L67" s="7"/>
    </row>
    <row r="68" spans="1:12" s="1" customFormat="1" ht="17.25" customHeight="1">
      <c r="A68" s="6">
        <f t="shared" si="3"/>
        <v>55</v>
      </c>
      <c r="B68" s="86" t="s">
        <v>562</v>
      </c>
      <c r="C68" s="87">
        <v>180</v>
      </c>
      <c r="D68" s="110">
        <v>368</v>
      </c>
      <c r="E68" s="102">
        <v>300</v>
      </c>
      <c r="F68" s="7"/>
      <c r="G68" s="6">
        <f t="shared" si="2"/>
        <v>153</v>
      </c>
      <c r="H68" s="84" t="s">
        <v>577</v>
      </c>
      <c r="I68" s="85">
        <v>90</v>
      </c>
      <c r="J68" s="108">
        <v>192</v>
      </c>
      <c r="K68" s="163">
        <v>150</v>
      </c>
      <c r="L68" s="7"/>
    </row>
    <row r="69" spans="1:12" s="1" customFormat="1" ht="17.25" customHeight="1">
      <c r="A69" s="6">
        <f t="shared" si="3"/>
        <v>56</v>
      </c>
      <c r="B69" s="84" t="s">
        <v>424</v>
      </c>
      <c r="C69" s="85">
        <v>180</v>
      </c>
      <c r="D69" s="108">
        <v>250</v>
      </c>
      <c r="E69" s="83">
        <v>180</v>
      </c>
      <c r="F69" s="7"/>
      <c r="G69" s="6">
        <f t="shared" si="2"/>
        <v>154</v>
      </c>
      <c r="H69" s="86" t="s">
        <v>679</v>
      </c>
      <c r="I69" s="87">
        <v>32</v>
      </c>
      <c r="J69" s="244">
        <v>19.6</v>
      </c>
      <c r="K69" s="163">
        <v>150</v>
      </c>
      <c r="L69" s="7"/>
    </row>
    <row r="70" spans="1:12" s="1" customFormat="1" ht="17.25" customHeight="1">
      <c r="A70" s="6">
        <f t="shared" si="3"/>
        <v>57</v>
      </c>
      <c r="B70" s="84" t="s">
        <v>52</v>
      </c>
      <c r="C70" s="85">
        <v>14</v>
      </c>
      <c r="D70" s="108">
        <v>200</v>
      </c>
      <c r="E70" s="83">
        <v>150</v>
      </c>
      <c r="F70" s="7"/>
      <c r="G70" s="6">
        <f t="shared" si="2"/>
        <v>155</v>
      </c>
      <c r="H70" s="86" t="s">
        <v>578</v>
      </c>
      <c r="I70" s="87">
        <v>35</v>
      </c>
      <c r="J70" s="110">
        <v>256</v>
      </c>
      <c r="K70" s="163">
        <v>150</v>
      </c>
      <c r="L70" s="193">
        <v>2</v>
      </c>
    </row>
    <row r="71" spans="1:12" s="1" customFormat="1" ht="17.25" customHeight="1">
      <c r="A71" s="6">
        <f t="shared" si="3"/>
        <v>58</v>
      </c>
      <c r="B71" s="84" t="s">
        <v>60</v>
      </c>
      <c r="C71" s="85">
        <v>38</v>
      </c>
      <c r="D71" s="108">
        <v>32</v>
      </c>
      <c r="E71" s="83">
        <v>210</v>
      </c>
      <c r="F71" s="7"/>
      <c r="G71" s="6">
        <f t="shared" si="2"/>
        <v>156</v>
      </c>
      <c r="H71" s="86" t="s">
        <v>679</v>
      </c>
      <c r="I71" s="87">
        <v>38</v>
      </c>
      <c r="J71" s="244">
        <v>59.8</v>
      </c>
      <c r="K71" s="163">
        <v>150</v>
      </c>
      <c r="L71" s="193"/>
    </row>
    <row r="72" spans="1:12" s="1" customFormat="1" ht="17.25" customHeight="1">
      <c r="A72" s="6">
        <f t="shared" si="3"/>
        <v>59</v>
      </c>
      <c r="B72" s="86" t="s">
        <v>60</v>
      </c>
      <c r="C72" s="87">
        <v>40</v>
      </c>
      <c r="D72" s="110">
        <v>596</v>
      </c>
      <c r="E72" s="102">
        <v>210</v>
      </c>
      <c r="F72" s="7"/>
      <c r="G72" s="6">
        <f t="shared" si="2"/>
        <v>157</v>
      </c>
      <c r="H72" s="86" t="s">
        <v>679</v>
      </c>
      <c r="I72" s="87">
        <v>50</v>
      </c>
      <c r="J72" s="244">
        <v>40.6</v>
      </c>
      <c r="K72" s="163">
        <v>150</v>
      </c>
      <c r="L72" s="193"/>
    </row>
    <row r="73" spans="1:12" s="1" customFormat="1" ht="17.25" customHeight="1">
      <c r="A73" s="6">
        <f t="shared" si="3"/>
        <v>60</v>
      </c>
      <c r="B73" s="86" t="s">
        <v>21</v>
      </c>
      <c r="C73" s="87">
        <v>50</v>
      </c>
      <c r="D73" s="110">
        <v>545</v>
      </c>
      <c r="E73" s="102">
        <v>210</v>
      </c>
      <c r="F73" s="23">
        <v>8</v>
      </c>
      <c r="G73" s="6">
        <f t="shared" si="2"/>
        <v>158</v>
      </c>
      <c r="H73" s="86" t="s">
        <v>578</v>
      </c>
      <c r="I73" s="87">
        <v>185</v>
      </c>
      <c r="J73" s="110">
        <v>200</v>
      </c>
      <c r="K73" s="163">
        <v>150</v>
      </c>
      <c r="L73" s="193"/>
    </row>
    <row r="74" spans="1:12" s="1" customFormat="1" ht="17.25" customHeight="1">
      <c r="A74" s="6">
        <f t="shared" si="3"/>
        <v>61</v>
      </c>
      <c r="B74" s="86" t="s">
        <v>21</v>
      </c>
      <c r="C74" s="87">
        <v>60</v>
      </c>
      <c r="D74" s="111">
        <v>1730</v>
      </c>
      <c r="E74" s="102">
        <v>210</v>
      </c>
      <c r="F74" s="23"/>
      <c r="G74" s="6">
        <f t="shared" si="2"/>
        <v>159</v>
      </c>
      <c r="H74" s="86" t="s">
        <v>756</v>
      </c>
      <c r="I74" s="87">
        <v>12</v>
      </c>
      <c r="J74" s="244">
        <v>3.2</v>
      </c>
      <c r="K74" s="163">
        <v>650</v>
      </c>
      <c r="L74" s="193"/>
    </row>
    <row r="75" spans="1:12" s="1" customFormat="1" ht="17.25" customHeight="1">
      <c r="A75" s="6">
        <f t="shared" si="3"/>
        <v>62</v>
      </c>
      <c r="B75" s="113" t="s">
        <v>246</v>
      </c>
      <c r="C75" s="85">
        <v>20</v>
      </c>
      <c r="D75" s="104">
        <v>197.6</v>
      </c>
      <c r="E75" s="105">
        <v>150</v>
      </c>
      <c r="F75" s="23"/>
      <c r="G75" s="6">
        <f t="shared" si="2"/>
        <v>160</v>
      </c>
      <c r="H75" s="86" t="s">
        <v>707</v>
      </c>
      <c r="I75" s="87">
        <v>13</v>
      </c>
      <c r="J75" s="244">
        <v>33.4</v>
      </c>
      <c r="K75" s="163">
        <v>650</v>
      </c>
      <c r="L75" s="193"/>
    </row>
    <row r="76" spans="1:12" s="1" customFormat="1" ht="17.25" customHeight="1">
      <c r="A76" s="6">
        <f t="shared" si="3"/>
        <v>63</v>
      </c>
      <c r="B76" s="112" t="s">
        <v>246</v>
      </c>
      <c r="C76" s="87">
        <v>45</v>
      </c>
      <c r="D76" s="103">
        <v>34</v>
      </c>
      <c r="E76" s="79">
        <v>150</v>
      </c>
      <c r="F76" s="23"/>
      <c r="G76" s="6">
        <f t="shared" si="2"/>
        <v>161</v>
      </c>
      <c r="H76" s="86" t="s">
        <v>745</v>
      </c>
      <c r="I76" s="87">
        <v>12</v>
      </c>
      <c r="J76" s="244">
        <v>3.2</v>
      </c>
      <c r="K76" s="163">
        <v>650</v>
      </c>
      <c r="L76" s="193"/>
    </row>
    <row r="77" spans="1:12" s="1" customFormat="1" ht="17.25" customHeight="1">
      <c r="A77" s="6">
        <f t="shared" si="3"/>
        <v>64</v>
      </c>
      <c r="B77" s="112" t="s">
        <v>246</v>
      </c>
      <c r="C77" s="87">
        <v>50</v>
      </c>
      <c r="D77" s="103">
        <v>53</v>
      </c>
      <c r="E77" s="79">
        <v>150</v>
      </c>
      <c r="F77" s="7"/>
      <c r="G77" s="6">
        <f t="shared" si="2"/>
        <v>162</v>
      </c>
      <c r="H77" s="86" t="s">
        <v>714</v>
      </c>
      <c r="I77" s="87">
        <v>16</v>
      </c>
      <c r="J77" s="244">
        <v>21.4</v>
      </c>
      <c r="K77" s="163">
        <v>650</v>
      </c>
      <c r="L77" s="193">
        <v>1</v>
      </c>
    </row>
    <row r="78" spans="1:12" s="1" customFormat="1" ht="17.25" customHeight="1">
      <c r="A78" s="6">
        <f t="shared" si="3"/>
        <v>65</v>
      </c>
      <c r="B78" s="84" t="s">
        <v>11</v>
      </c>
      <c r="C78" s="85">
        <v>40</v>
      </c>
      <c r="D78" s="108">
        <v>875</v>
      </c>
      <c r="E78" s="83">
        <v>150</v>
      </c>
      <c r="F78" s="7"/>
      <c r="G78" s="6">
        <f t="shared" si="2"/>
        <v>163</v>
      </c>
      <c r="H78" s="86" t="s">
        <v>714</v>
      </c>
      <c r="I78" s="87">
        <v>18</v>
      </c>
      <c r="J78" s="244">
        <v>12</v>
      </c>
      <c r="K78" s="163">
        <v>650</v>
      </c>
      <c r="L78" s="7"/>
    </row>
    <row r="79" spans="1:12" s="1" customFormat="1" ht="17.25" customHeight="1">
      <c r="A79" s="6">
        <f t="shared" si="3"/>
        <v>66</v>
      </c>
      <c r="B79" s="84" t="s">
        <v>561</v>
      </c>
      <c r="C79" s="85">
        <v>50</v>
      </c>
      <c r="D79" s="108">
        <v>144</v>
      </c>
      <c r="E79" s="83">
        <v>150</v>
      </c>
      <c r="F79" s="7"/>
      <c r="G79" s="6">
        <f t="shared" si="2"/>
        <v>164</v>
      </c>
      <c r="H79" s="86" t="s">
        <v>745</v>
      </c>
      <c r="I79" s="87">
        <v>24</v>
      </c>
      <c r="J79" s="244">
        <v>4.8</v>
      </c>
      <c r="K79" s="163">
        <v>650</v>
      </c>
      <c r="L79" s="7"/>
    </row>
    <row r="80" spans="1:12" s="1" customFormat="1" ht="17.25" customHeight="1">
      <c r="A80" s="6">
        <f t="shared" si="3"/>
        <v>67</v>
      </c>
      <c r="B80" s="86" t="s">
        <v>561</v>
      </c>
      <c r="C80" s="87">
        <v>110</v>
      </c>
      <c r="D80" s="110">
        <v>119</v>
      </c>
      <c r="E80" s="102">
        <v>150</v>
      </c>
      <c r="F80" s="152">
        <v>2</v>
      </c>
      <c r="G80" s="6">
        <f t="shared" si="2"/>
        <v>165</v>
      </c>
      <c r="H80" s="86" t="s">
        <v>745</v>
      </c>
      <c r="I80" s="87">
        <v>25</v>
      </c>
      <c r="J80" s="244">
        <v>10.4</v>
      </c>
      <c r="K80" s="163">
        <v>650</v>
      </c>
      <c r="L80" s="23"/>
    </row>
    <row r="81" spans="1:12" s="1" customFormat="1" ht="17.25" customHeight="1">
      <c r="A81" s="6">
        <f t="shared" si="3"/>
        <v>68</v>
      </c>
      <c r="B81" s="86" t="s">
        <v>561</v>
      </c>
      <c r="C81" s="87">
        <v>180</v>
      </c>
      <c r="D81" s="110">
        <v>316</v>
      </c>
      <c r="E81" s="102">
        <v>210</v>
      </c>
      <c r="F81" s="7"/>
      <c r="G81" s="6">
        <f t="shared" si="2"/>
        <v>166</v>
      </c>
      <c r="H81" s="86" t="s">
        <v>745</v>
      </c>
      <c r="I81" s="87">
        <v>28</v>
      </c>
      <c r="J81" s="244">
        <v>10</v>
      </c>
      <c r="K81" s="163">
        <v>650</v>
      </c>
      <c r="L81" s="23"/>
    </row>
    <row r="82" spans="1:12" s="1" customFormat="1" ht="17.25" customHeight="1">
      <c r="A82" s="6">
        <f t="shared" si="3"/>
        <v>69</v>
      </c>
      <c r="B82" s="84" t="s">
        <v>225</v>
      </c>
      <c r="C82" s="85">
        <v>60</v>
      </c>
      <c r="D82" s="108">
        <v>3886</v>
      </c>
      <c r="E82" s="83">
        <v>75</v>
      </c>
      <c r="F82" s="7"/>
      <c r="G82" s="6">
        <f t="shared" si="2"/>
        <v>167</v>
      </c>
      <c r="H82" s="86" t="s">
        <v>745</v>
      </c>
      <c r="I82" s="87">
        <v>33</v>
      </c>
      <c r="J82" s="244">
        <v>6.6</v>
      </c>
      <c r="K82" s="163">
        <v>650</v>
      </c>
      <c r="L82" s="23"/>
    </row>
    <row r="83" spans="1:12" s="1" customFormat="1" ht="17.25" customHeight="1">
      <c r="A83" s="6">
        <f t="shared" si="3"/>
        <v>70</v>
      </c>
      <c r="B83" s="86" t="s">
        <v>225</v>
      </c>
      <c r="C83" s="87">
        <v>110</v>
      </c>
      <c r="D83" s="110">
        <v>986</v>
      </c>
      <c r="E83" s="102">
        <v>75</v>
      </c>
      <c r="F83" s="152">
        <v>1</v>
      </c>
      <c r="G83" s="6">
        <f aca="true" t="shared" si="4" ref="G83:G102">1+G82</f>
        <v>168</v>
      </c>
      <c r="H83" s="86" t="s">
        <v>745</v>
      </c>
      <c r="I83" s="87">
        <v>80</v>
      </c>
      <c r="J83" s="244">
        <v>186</v>
      </c>
      <c r="K83" s="163">
        <v>650</v>
      </c>
      <c r="L83" s="193">
        <v>1</v>
      </c>
    </row>
    <row r="84" spans="1:12" s="1" customFormat="1" ht="17.25" customHeight="1">
      <c r="A84" s="6">
        <f t="shared" si="3"/>
        <v>71</v>
      </c>
      <c r="B84" s="84" t="s">
        <v>99</v>
      </c>
      <c r="C84" s="85">
        <v>40</v>
      </c>
      <c r="D84" s="108">
        <v>42</v>
      </c>
      <c r="E84" s="83">
        <v>75</v>
      </c>
      <c r="F84" s="152">
        <v>1</v>
      </c>
      <c r="G84" s="6">
        <f t="shared" si="4"/>
        <v>169</v>
      </c>
      <c r="H84" s="86" t="s">
        <v>745</v>
      </c>
      <c r="I84" s="87">
        <v>150</v>
      </c>
      <c r="J84" s="244">
        <v>160</v>
      </c>
      <c r="K84" s="163">
        <v>650</v>
      </c>
      <c r="L84" s="193">
        <v>1</v>
      </c>
    </row>
    <row r="85" spans="1:12" s="1" customFormat="1" ht="17.25" customHeight="1">
      <c r="A85" s="6">
        <f t="shared" si="3"/>
        <v>72</v>
      </c>
      <c r="B85" s="86" t="s">
        <v>99</v>
      </c>
      <c r="C85" s="87">
        <v>55</v>
      </c>
      <c r="D85" s="110">
        <v>26</v>
      </c>
      <c r="E85" s="102">
        <v>75</v>
      </c>
      <c r="F85" s="7"/>
      <c r="G85" s="6">
        <f t="shared" si="4"/>
        <v>170</v>
      </c>
      <c r="H85" s="86" t="s">
        <v>667</v>
      </c>
      <c r="I85" s="87">
        <v>5.5</v>
      </c>
      <c r="J85" s="103">
        <v>226</v>
      </c>
      <c r="K85" s="164">
        <v>500</v>
      </c>
      <c r="L85" s="193">
        <v>1</v>
      </c>
    </row>
    <row r="86" spans="1:12" s="1" customFormat="1" ht="17.25" customHeight="1">
      <c r="A86" s="6">
        <f t="shared" si="3"/>
        <v>73</v>
      </c>
      <c r="B86" s="86" t="s">
        <v>99</v>
      </c>
      <c r="C86" s="87">
        <v>70</v>
      </c>
      <c r="D86" s="110">
        <v>1026</v>
      </c>
      <c r="E86" s="102">
        <v>75</v>
      </c>
      <c r="F86" s="152">
        <v>2</v>
      </c>
      <c r="G86" s="6">
        <f t="shared" si="4"/>
        <v>171</v>
      </c>
      <c r="H86" s="98" t="s">
        <v>587</v>
      </c>
      <c r="I86" s="100">
        <v>9</v>
      </c>
      <c r="J86" s="106">
        <v>121</v>
      </c>
      <c r="K86" s="196">
        <v>300</v>
      </c>
      <c r="L86" s="23"/>
    </row>
    <row r="87" spans="1:12" s="1" customFormat="1" ht="17.25" customHeight="1">
      <c r="A87" s="6">
        <f t="shared" si="3"/>
        <v>74</v>
      </c>
      <c r="B87" s="86" t="s">
        <v>915</v>
      </c>
      <c r="C87" s="87">
        <v>40</v>
      </c>
      <c r="D87" s="112">
        <v>63.8</v>
      </c>
      <c r="E87" s="112">
        <v>200</v>
      </c>
      <c r="F87" s="152">
        <v>1</v>
      </c>
      <c r="G87" s="6">
        <f t="shared" si="4"/>
        <v>172</v>
      </c>
      <c r="H87" s="86" t="s">
        <v>667</v>
      </c>
      <c r="I87" s="87">
        <v>14</v>
      </c>
      <c r="J87" s="103">
        <v>3.4</v>
      </c>
      <c r="K87" s="164">
        <v>500</v>
      </c>
      <c r="L87" s="23">
        <v>3</v>
      </c>
    </row>
    <row r="88" spans="1:12" s="1" customFormat="1" ht="17.25" customHeight="1">
      <c r="A88" s="6">
        <f t="shared" si="3"/>
        <v>75</v>
      </c>
      <c r="B88" s="86" t="s">
        <v>915</v>
      </c>
      <c r="C88" s="87">
        <v>120</v>
      </c>
      <c r="D88" s="112">
        <v>190</v>
      </c>
      <c r="E88" s="112">
        <v>200</v>
      </c>
      <c r="F88" s="7"/>
      <c r="G88" s="6">
        <f t="shared" si="4"/>
        <v>173</v>
      </c>
      <c r="H88" s="86" t="s">
        <v>667</v>
      </c>
      <c r="I88" s="87">
        <v>15</v>
      </c>
      <c r="J88" s="103">
        <v>5.2</v>
      </c>
      <c r="K88" s="164">
        <v>500</v>
      </c>
      <c r="L88" s="23"/>
    </row>
    <row r="89" spans="1:12" s="1" customFormat="1" ht="17.25" customHeight="1">
      <c r="A89" s="6">
        <f t="shared" si="3"/>
        <v>76</v>
      </c>
      <c r="B89" s="84" t="s">
        <v>24</v>
      </c>
      <c r="C89" s="85">
        <v>40</v>
      </c>
      <c r="D89" s="108">
        <v>28</v>
      </c>
      <c r="E89" s="83">
        <v>55</v>
      </c>
      <c r="F89" s="7"/>
      <c r="G89" s="6">
        <f t="shared" si="4"/>
        <v>174</v>
      </c>
      <c r="H89" s="86" t="s">
        <v>667</v>
      </c>
      <c r="I89" s="87">
        <v>16</v>
      </c>
      <c r="J89" s="103">
        <v>577</v>
      </c>
      <c r="K89" s="164">
        <v>500</v>
      </c>
      <c r="L89" s="23"/>
    </row>
    <row r="90" spans="1:12" s="1" customFormat="1" ht="17.25" customHeight="1">
      <c r="A90" s="6">
        <f t="shared" si="3"/>
        <v>77</v>
      </c>
      <c r="B90" s="84" t="s">
        <v>55</v>
      </c>
      <c r="C90" s="85">
        <v>9</v>
      </c>
      <c r="D90" s="108">
        <v>429</v>
      </c>
      <c r="E90" s="83">
        <v>50</v>
      </c>
      <c r="F90" s="7"/>
      <c r="G90" s="6">
        <f t="shared" si="4"/>
        <v>175</v>
      </c>
      <c r="H90" s="86" t="s">
        <v>667</v>
      </c>
      <c r="I90" s="87">
        <v>20</v>
      </c>
      <c r="J90" s="103">
        <v>150</v>
      </c>
      <c r="K90" s="164">
        <v>500</v>
      </c>
      <c r="L90" s="23"/>
    </row>
    <row r="91" spans="1:12" s="1" customFormat="1" ht="17.25" customHeight="1">
      <c r="A91" s="6">
        <f t="shared" si="3"/>
        <v>78</v>
      </c>
      <c r="B91" s="86" t="s">
        <v>55</v>
      </c>
      <c r="C91" s="87">
        <v>12</v>
      </c>
      <c r="D91" s="110">
        <v>494</v>
      </c>
      <c r="E91" s="102">
        <v>50</v>
      </c>
      <c r="F91" s="7"/>
      <c r="G91" s="6">
        <f t="shared" si="4"/>
        <v>176</v>
      </c>
      <c r="H91" s="86" t="s">
        <v>667</v>
      </c>
      <c r="I91" s="87">
        <v>22</v>
      </c>
      <c r="J91" s="103">
        <v>53.6</v>
      </c>
      <c r="K91" s="164">
        <v>500</v>
      </c>
      <c r="L91" s="23"/>
    </row>
    <row r="92" spans="1:12" s="1" customFormat="1" ht="17.25" customHeight="1">
      <c r="A92" s="6">
        <f t="shared" si="3"/>
        <v>79</v>
      </c>
      <c r="B92" s="86" t="s">
        <v>55</v>
      </c>
      <c r="C92" s="87">
        <v>16</v>
      </c>
      <c r="D92" s="110">
        <v>320</v>
      </c>
      <c r="E92" s="163">
        <v>50</v>
      </c>
      <c r="F92" s="7"/>
      <c r="G92" s="6">
        <f t="shared" si="4"/>
        <v>177</v>
      </c>
      <c r="H92" s="86" t="s">
        <v>667</v>
      </c>
      <c r="I92" s="87">
        <v>28</v>
      </c>
      <c r="J92" s="103">
        <v>14.4</v>
      </c>
      <c r="K92" s="164">
        <v>500</v>
      </c>
      <c r="L92" s="23"/>
    </row>
    <row r="93" spans="1:12" s="1" customFormat="1" ht="17.25" customHeight="1">
      <c r="A93" s="6">
        <f t="shared" si="3"/>
        <v>80</v>
      </c>
      <c r="B93" s="86" t="s">
        <v>55</v>
      </c>
      <c r="C93" s="87">
        <v>60</v>
      </c>
      <c r="D93" s="110">
        <v>45</v>
      </c>
      <c r="E93" s="163">
        <v>50</v>
      </c>
      <c r="F93" s="7"/>
      <c r="G93" s="6">
        <f t="shared" si="4"/>
        <v>178</v>
      </c>
      <c r="H93" s="309" t="s">
        <v>667</v>
      </c>
      <c r="I93" s="310">
        <v>65</v>
      </c>
      <c r="J93" s="311">
        <v>28</v>
      </c>
      <c r="K93" s="312">
        <v>310</v>
      </c>
      <c r="L93" s="23"/>
    </row>
    <row r="94" spans="1:12" s="1" customFormat="1" ht="17.25" customHeight="1">
      <c r="A94" s="6">
        <f t="shared" si="3"/>
        <v>81</v>
      </c>
      <c r="B94" s="86" t="s">
        <v>55</v>
      </c>
      <c r="C94" s="87">
        <v>80</v>
      </c>
      <c r="D94" s="110">
        <v>154</v>
      </c>
      <c r="E94" s="163">
        <v>50</v>
      </c>
      <c r="F94" s="152">
        <v>16</v>
      </c>
      <c r="G94" s="6">
        <f t="shared" si="4"/>
        <v>179</v>
      </c>
      <c r="H94" s="66" t="s">
        <v>761</v>
      </c>
      <c r="I94" s="67">
        <v>8</v>
      </c>
      <c r="J94" s="261">
        <v>3.8</v>
      </c>
      <c r="K94" s="163">
        <v>310</v>
      </c>
      <c r="L94" s="23"/>
    </row>
    <row r="95" spans="1:12" s="1" customFormat="1" ht="17.25" customHeight="1">
      <c r="A95" s="6">
        <f t="shared" si="3"/>
        <v>82</v>
      </c>
      <c r="B95" s="66" t="s">
        <v>55</v>
      </c>
      <c r="C95" s="67">
        <v>85</v>
      </c>
      <c r="D95" s="261">
        <v>65.8</v>
      </c>
      <c r="E95" s="163">
        <v>50</v>
      </c>
      <c r="F95" s="152">
        <v>8</v>
      </c>
      <c r="G95" s="6">
        <f t="shared" si="4"/>
        <v>180</v>
      </c>
      <c r="H95" s="245" t="s">
        <v>677</v>
      </c>
      <c r="I95" s="246">
        <v>11</v>
      </c>
      <c r="J95" s="275">
        <v>4.5</v>
      </c>
      <c r="K95" s="248">
        <v>310</v>
      </c>
      <c r="L95" s="23"/>
    </row>
    <row r="96" spans="1:12" s="1" customFormat="1" ht="17.25" customHeight="1">
      <c r="A96" s="6">
        <f t="shared" si="3"/>
        <v>83</v>
      </c>
      <c r="B96" s="66" t="s">
        <v>55</v>
      </c>
      <c r="C96" s="67">
        <v>250</v>
      </c>
      <c r="D96" s="261">
        <v>504</v>
      </c>
      <c r="E96" s="163">
        <v>70</v>
      </c>
      <c r="F96" s="194"/>
      <c r="G96" s="6">
        <f t="shared" si="4"/>
        <v>181</v>
      </c>
      <c r="H96" s="245" t="s">
        <v>677</v>
      </c>
      <c r="I96" s="246">
        <v>14</v>
      </c>
      <c r="J96" s="247">
        <v>440</v>
      </c>
      <c r="K96" s="248">
        <v>310</v>
      </c>
      <c r="L96" s="23"/>
    </row>
    <row r="97" spans="1:12" s="1" customFormat="1" ht="17.25" customHeight="1">
      <c r="A97" s="6">
        <f t="shared" si="3"/>
        <v>84</v>
      </c>
      <c r="B97" s="98" t="s">
        <v>248</v>
      </c>
      <c r="C97" s="100">
        <v>60</v>
      </c>
      <c r="D97" s="101">
        <v>53</v>
      </c>
      <c r="E97" s="195">
        <v>100</v>
      </c>
      <c r="F97" s="194"/>
      <c r="G97" s="6">
        <f t="shared" si="4"/>
        <v>182</v>
      </c>
      <c r="H97" s="86" t="s">
        <v>668</v>
      </c>
      <c r="I97" s="87">
        <v>15</v>
      </c>
      <c r="J97" s="110">
        <v>153</v>
      </c>
      <c r="K97" s="163">
        <v>310</v>
      </c>
      <c r="L97" s="23"/>
    </row>
    <row r="98" spans="1:12" s="1" customFormat="1" ht="17.25" customHeight="1">
      <c r="A98" s="6">
        <f t="shared" si="3"/>
        <v>85</v>
      </c>
      <c r="B98" s="98" t="s">
        <v>493</v>
      </c>
      <c r="C98" s="100">
        <v>25</v>
      </c>
      <c r="D98" s="101">
        <v>23</v>
      </c>
      <c r="E98" s="195">
        <v>550</v>
      </c>
      <c r="F98" s="194"/>
      <c r="G98" s="6">
        <f t="shared" si="4"/>
        <v>183</v>
      </c>
      <c r="H98" s="86" t="s">
        <v>668</v>
      </c>
      <c r="I98" s="87">
        <v>16</v>
      </c>
      <c r="J98" s="244">
        <v>5.4</v>
      </c>
      <c r="K98" s="163">
        <v>310</v>
      </c>
      <c r="L98" s="23"/>
    </row>
    <row r="99" spans="1:12" s="1" customFormat="1" ht="17.25" customHeight="1">
      <c r="A99" s="6">
        <f t="shared" si="3"/>
        <v>86</v>
      </c>
      <c r="B99" s="86" t="s">
        <v>490</v>
      </c>
      <c r="C99" s="87">
        <v>28</v>
      </c>
      <c r="D99" s="110">
        <v>14</v>
      </c>
      <c r="E99" s="163">
        <v>550</v>
      </c>
      <c r="F99" s="194"/>
      <c r="G99" s="6">
        <f t="shared" si="4"/>
        <v>184</v>
      </c>
      <c r="H99" s="86" t="s">
        <v>668</v>
      </c>
      <c r="I99" s="87">
        <v>17</v>
      </c>
      <c r="J99" s="110">
        <v>6</v>
      </c>
      <c r="K99" s="163">
        <v>310</v>
      </c>
      <c r="L99" s="23"/>
    </row>
    <row r="100" spans="1:12" s="1" customFormat="1" ht="17.25" customHeight="1">
      <c r="A100" s="6">
        <f t="shared" si="3"/>
        <v>87</v>
      </c>
      <c r="B100" s="86" t="s">
        <v>709</v>
      </c>
      <c r="C100" s="87">
        <v>16</v>
      </c>
      <c r="D100" s="244">
        <v>247.4</v>
      </c>
      <c r="E100" s="163">
        <v>550</v>
      </c>
      <c r="F100" s="194"/>
      <c r="G100" s="6">
        <f t="shared" si="4"/>
        <v>185</v>
      </c>
      <c r="H100" s="86" t="s">
        <v>668</v>
      </c>
      <c r="I100" s="87">
        <v>18</v>
      </c>
      <c r="J100" s="110">
        <v>378</v>
      </c>
      <c r="K100" s="163">
        <v>310</v>
      </c>
      <c r="L100" s="23"/>
    </row>
    <row r="101" spans="1:12" s="1" customFormat="1" ht="17.25" customHeight="1">
      <c r="A101" s="6">
        <f t="shared" si="3"/>
        <v>88</v>
      </c>
      <c r="B101" s="86" t="s">
        <v>709</v>
      </c>
      <c r="C101" s="87">
        <v>20</v>
      </c>
      <c r="D101" s="244">
        <v>858</v>
      </c>
      <c r="E101" s="163">
        <v>550</v>
      </c>
      <c r="F101" s="194"/>
      <c r="G101" s="6">
        <f t="shared" si="4"/>
        <v>186</v>
      </c>
      <c r="H101" s="86" t="s">
        <v>668</v>
      </c>
      <c r="I101" s="87">
        <v>25</v>
      </c>
      <c r="J101" s="110">
        <v>12</v>
      </c>
      <c r="K101" s="163">
        <v>310</v>
      </c>
      <c r="L101" s="23"/>
    </row>
    <row r="102" spans="1:14" s="1" customFormat="1" ht="17.25" customHeight="1">
      <c r="A102" s="6">
        <f t="shared" si="3"/>
        <v>89</v>
      </c>
      <c r="B102" s="86" t="s">
        <v>700</v>
      </c>
      <c r="C102" s="87">
        <v>28</v>
      </c>
      <c r="D102" s="244">
        <v>9.8</v>
      </c>
      <c r="E102" s="163">
        <v>1500</v>
      </c>
      <c r="F102" s="194"/>
      <c r="G102" s="6">
        <f t="shared" si="4"/>
        <v>187</v>
      </c>
      <c r="H102" s="86" t="s">
        <v>668</v>
      </c>
      <c r="I102" s="87">
        <v>30</v>
      </c>
      <c r="J102" s="110">
        <v>18</v>
      </c>
      <c r="K102" s="163">
        <v>310</v>
      </c>
      <c r="L102" s="23"/>
      <c r="N102"/>
    </row>
    <row r="103" spans="1:12" s="1" customFormat="1" ht="17.25" customHeight="1">
      <c r="A103" s="6">
        <f t="shared" si="3"/>
        <v>90</v>
      </c>
      <c r="B103" s="86" t="s">
        <v>583</v>
      </c>
      <c r="C103" s="87">
        <v>30</v>
      </c>
      <c r="D103" s="244">
        <v>61.8</v>
      </c>
      <c r="E103" s="163">
        <v>1500</v>
      </c>
      <c r="F103" s="194"/>
      <c r="G103" s="6">
        <f>1+G102</f>
        <v>188</v>
      </c>
      <c r="H103" s="86" t="s">
        <v>668</v>
      </c>
      <c r="I103" s="87">
        <v>36</v>
      </c>
      <c r="J103" s="244">
        <v>27.4</v>
      </c>
      <c r="K103" s="163">
        <v>310</v>
      </c>
      <c r="L103" s="23"/>
    </row>
    <row r="104" spans="1:12" s="1" customFormat="1" ht="17.25" customHeight="1">
      <c r="A104" s="6">
        <f t="shared" si="3"/>
        <v>91</v>
      </c>
      <c r="B104" s="86" t="s">
        <v>705</v>
      </c>
      <c r="C104" s="87">
        <v>32</v>
      </c>
      <c r="D104" s="244">
        <v>22.4</v>
      </c>
      <c r="E104" s="163">
        <v>1500</v>
      </c>
      <c r="F104" s="7"/>
      <c r="G104" s="6">
        <f>1+G103</f>
        <v>189</v>
      </c>
      <c r="H104" s="86" t="s">
        <v>747</v>
      </c>
      <c r="I104" s="87">
        <v>90</v>
      </c>
      <c r="J104" s="110">
        <v>126</v>
      </c>
      <c r="K104" s="163">
        <v>310</v>
      </c>
      <c r="L104" s="23"/>
    </row>
    <row r="105" spans="1:12" s="1" customFormat="1" ht="17.25" customHeight="1">
      <c r="A105" s="6">
        <f t="shared" si="3"/>
        <v>92</v>
      </c>
      <c r="F105" s="7"/>
      <c r="G105" s="6">
        <f>1+G104</f>
        <v>190</v>
      </c>
      <c r="H105" s="86" t="s">
        <v>747</v>
      </c>
      <c r="I105" s="87">
        <v>115</v>
      </c>
      <c r="J105" s="110">
        <v>74</v>
      </c>
      <c r="K105" s="163">
        <v>310</v>
      </c>
      <c r="L105" s="23"/>
    </row>
    <row r="106" spans="1:12" s="1" customFormat="1" ht="17.25" customHeight="1" thickBot="1">
      <c r="A106" s="6">
        <f t="shared" si="3"/>
        <v>93</v>
      </c>
      <c r="F106" s="7"/>
      <c r="G106" s="6">
        <f>1+G105</f>
        <v>191</v>
      </c>
      <c r="L106" s="23"/>
    </row>
    <row r="107" spans="1:12" ht="27" customHeight="1" thickBot="1">
      <c r="A107" s="178" t="s">
        <v>525</v>
      </c>
      <c r="B107" s="179"/>
      <c r="C107" s="179"/>
      <c r="D107" s="179"/>
      <c r="E107" s="180"/>
      <c r="F107" s="225"/>
      <c r="G107" s="226"/>
      <c r="H107" s="224" t="s">
        <v>810</v>
      </c>
      <c r="I107" s="162"/>
      <c r="J107" s="162" t="str">
        <f>A5</f>
        <v>на 16.09.2019</v>
      </c>
      <c r="K107" s="197"/>
      <c r="L107" s="184"/>
    </row>
    <row r="108" spans="1:12" ht="42.75" customHeight="1">
      <c r="A108" s="11" t="s">
        <v>2</v>
      </c>
      <c r="B108" s="159" t="s">
        <v>3</v>
      </c>
      <c r="C108" s="160" t="s">
        <v>1</v>
      </c>
      <c r="D108" s="160" t="s">
        <v>4</v>
      </c>
      <c r="E108" s="10" t="s">
        <v>25</v>
      </c>
      <c r="F108" s="10"/>
      <c r="G108" s="88" t="s">
        <v>2</v>
      </c>
      <c r="H108" s="159" t="s">
        <v>3</v>
      </c>
      <c r="I108" s="160" t="s">
        <v>5</v>
      </c>
      <c r="J108" s="160" t="s">
        <v>4</v>
      </c>
      <c r="K108" s="12" t="s">
        <v>25</v>
      </c>
      <c r="L108" s="88"/>
    </row>
    <row r="109" spans="1:12" ht="17.25" customHeight="1">
      <c r="A109" s="6">
        <f>G106</f>
        <v>191</v>
      </c>
      <c r="B109" s="86" t="s">
        <v>572</v>
      </c>
      <c r="C109" s="87">
        <v>15</v>
      </c>
      <c r="D109" s="111">
        <v>564</v>
      </c>
      <c r="E109" s="164">
        <v>260</v>
      </c>
      <c r="F109" s="191"/>
      <c r="G109" s="6">
        <f>A213+1</f>
        <v>296</v>
      </c>
      <c r="H109" s="84" t="s">
        <v>288</v>
      </c>
      <c r="I109" s="85">
        <v>10</v>
      </c>
      <c r="J109" s="104">
        <v>64</v>
      </c>
      <c r="K109" s="105">
        <v>450</v>
      </c>
      <c r="L109" s="199"/>
    </row>
    <row r="110" spans="1:13" ht="17.25" customHeight="1">
      <c r="A110" s="6">
        <f>A109+1</f>
        <v>192</v>
      </c>
      <c r="B110" s="86" t="s">
        <v>839</v>
      </c>
      <c r="C110" s="87">
        <v>37</v>
      </c>
      <c r="D110" s="111">
        <v>67</v>
      </c>
      <c r="E110" s="164">
        <v>260</v>
      </c>
      <c r="F110" s="191"/>
      <c r="G110" s="6">
        <f>G109+1</f>
        <v>297</v>
      </c>
      <c r="H110" s="86" t="s">
        <v>288</v>
      </c>
      <c r="I110" s="87">
        <v>10</v>
      </c>
      <c r="J110" s="103">
        <v>75</v>
      </c>
      <c r="K110" s="79">
        <v>450</v>
      </c>
      <c r="L110" s="199"/>
      <c r="M110" s="56"/>
    </row>
    <row r="111" spans="1:12" ht="17.25" customHeight="1">
      <c r="A111" s="6">
        <f aca="true" t="shared" si="5" ref="A111:A174">A110+1</f>
        <v>193</v>
      </c>
      <c r="B111" s="86" t="s">
        <v>572</v>
      </c>
      <c r="C111" s="87">
        <v>38</v>
      </c>
      <c r="D111" s="111">
        <v>20.2</v>
      </c>
      <c r="E111" s="164">
        <v>260</v>
      </c>
      <c r="F111" s="191"/>
      <c r="G111" s="6">
        <f>G110+1</f>
        <v>298</v>
      </c>
      <c r="H111" s="86" t="s">
        <v>288</v>
      </c>
      <c r="I111" s="87">
        <v>12</v>
      </c>
      <c r="J111" s="103">
        <v>60</v>
      </c>
      <c r="K111" s="79">
        <v>450</v>
      </c>
      <c r="L111" s="199"/>
    </row>
    <row r="112" spans="1:12" ht="17.25" customHeight="1">
      <c r="A112" s="6">
        <f t="shared" si="5"/>
        <v>194</v>
      </c>
      <c r="B112" s="86" t="s">
        <v>572</v>
      </c>
      <c r="C112" s="87">
        <v>70</v>
      </c>
      <c r="D112" s="111">
        <v>56</v>
      </c>
      <c r="E112" s="164">
        <v>260</v>
      </c>
      <c r="G112" s="6">
        <f>G111+1</f>
        <v>299</v>
      </c>
      <c r="H112" s="84" t="s">
        <v>224</v>
      </c>
      <c r="I112" s="85">
        <v>33</v>
      </c>
      <c r="J112" s="104">
        <v>3520</v>
      </c>
      <c r="K112" s="83">
        <v>55</v>
      </c>
      <c r="L112" s="199"/>
    </row>
    <row r="113" spans="1:12" ht="17.25" customHeight="1">
      <c r="A113" s="6">
        <f t="shared" si="5"/>
        <v>195</v>
      </c>
      <c r="B113" s="86" t="s">
        <v>891</v>
      </c>
      <c r="C113" s="87">
        <v>155</v>
      </c>
      <c r="D113" s="111">
        <v>466</v>
      </c>
      <c r="E113" s="164">
        <v>260</v>
      </c>
      <c r="G113" s="6">
        <f>G112+1</f>
        <v>300</v>
      </c>
      <c r="H113" s="84" t="s">
        <v>51</v>
      </c>
      <c r="I113" s="85">
        <v>90</v>
      </c>
      <c r="J113" s="80">
        <v>200</v>
      </c>
      <c r="K113" s="83">
        <v>60</v>
      </c>
      <c r="L113" s="193">
        <v>4</v>
      </c>
    </row>
    <row r="114" spans="1:12" ht="17.25" customHeight="1">
      <c r="A114" s="6">
        <f t="shared" si="5"/>
        <v>196</v>
      </c>
      <c r="B114" s="84" t="s">
        <v>401</v>
      </c>
      <c r="C114" s="85">
        <v>114</v>
      </c>
      <c r="D114" s="104">
        <v>862</v>
      </c>
      <c r="E114" s="195">
        <v>70</v>
      </c>
      <c r="G114" s="6">
        <f>G113+1</f>
        <v>301</v>
      </c>
      <c r="H114" s="84" t="s">
        <v>658</v>
      </c>
      <c r="I114" s="85">
        <v>9</v>
      </c>
      <c r="J114" s="80">
        <v>110</v>
      </c>
      <c r="K114" s="83">
        <v>60</v>
      </c>
      <c r="L114" s="199"/>
    </row>
    <row r="115" spans="1:12" ht="17.25" customHeight="1">
      <c r="A115" s="6">
        <f t="shared" si="5"/>
        <v>197</v>
      </c>
      <c r="B115" s="98" t="s">
        <v>760</v>
      </c>
      <c r="C115" s="100">
        <v>4.5</v>
      </c>
      <c r="D115" s="276">
        <v>2.4</v>
      </c>
      <c r="E115" s="195">
        <v>200</v>
      </c>
      <c r="G115" s="6">
        <v>297</v>
      </c>
      <c r="H115" s="86" t="s">
        <v>495</v>
      </c>
      <c r="I115" s="87">
        <v>55</v>
      </c>
      <c r="J115" s="110">
        <v>326</v>
      </c>
      <c r="K115" s="102">
        <v>90</v>
      </c>
      <c r="L115" s="64"/>
    </row>
    <row r="116" spans="1:12" ht="17.25" customHeight="1">
      <c r="A116" s="6">
        <f t="shared" si="5"/>
        <v>198</v>
      </c>
      <c r="B116" s="66" t="s">
        <v>35</v>
      </c>
      <c r="C116" s="67">
        <v>8</v>
      </c>
      <c r="D116" s="97">
        <v>35</v>
      </c>
      <c r="E116" s="163">
        <v>200</v>
      </c>
      <c r="G116" s="6">
        <v>298</v>
      </c>
      <c r="H116" s="86" t="s">
        <v>574</v>
      </c>
      <c r="I116" s="87">
        <v>22</v>
      </c>
      <c r="J116" s="110">
        <v>334</v>
      </c>
      <c r="K116" s="102">
        <v>260</v>
      </c>
      <c r="L116" s="64"/>
    </row>
    <row r="117" spans="1:12" ht="17.25" customHeight="1">
      <c r="A117" s="6">
        <f t="shared" si="5"/>
        <v>199</v>
      </c>
      <c r="B117" s="86" t="s">
        <v>35</v>
      </c>
      <c r="C117" s="87">
        <v>13</v>
      </c>
      <c r="D117" s="133">
        <v>25.2</v>
      </c>
      <c r="E117" s="164">
        <v>160</v>
      </c>
      <c r="G117" s="6">
        <v>299</v>
      </c>
      <c r="H117" s="86" t="s">
        <v>887</v>
      </c>
      <c r="I117" s="87">
        <v>175</v>
      </c>
      <c r="J117" s="110">
        <v>168</v>
      </c>
      <c r="K117" s="102">
        <v>500</v>
      </c>
      <c r="L117" s="64"/>
    </row>
    <row r="118" spans="1:12" ht="17.25" customHeight="1">
      <c r="A118" s="6">
        <f t="shared" si="5"/>
        <v>200</v>
      </c>
      <c r="B118" s="86" t="s">
        <v>767</v>
      </c>
      <c r="C118" s="87">
        <v>21</v>
      </c>
      <c r="D118" s="133">
        <v>5.4</v>
      </c>
      <c r="E118" s="164">
        <v>160</v>
      </c>
      <c r="G118" s="6">
        <v>300</v>
      </c>
      <c r="H118" s="84" t="s">
        <v>145</v>
      </c>
      <c r="I118" s="85">
        <v>25</v>
      </c>
      <c r="J118" s="104">
        <v>107</v>
      </c>
      <c r="K118" s="105">
        <v>350</v>
      </c>
      <c r="L118" s="64"/>
    </row>
    <row r="119" spans="1:12" ht="17.25" customHeight="1">
      <c r="A119" s="6">
        <f t="shared" si="5"/>
        <v>201</v>
      </c>
      <c r="B119" s="86" t="s">
        <v>35</v>
      </c>
      <c r="C119" s="87">
        <v>24</v>
      </c>
      <c r="D119" s="133">
        <v>10</v>
      </c>
      <c r="E119" s="164">
        <v>160</v>
      </c>
      <c r="G119" s="6">
        <f>G118+1</f>
        <v>301</v>
      </c>
      <c r="H119" s="86" t="s">
        <v>145</v>
      </c>
      <c r="I119" s="87">
        <v>30</v>
      </c>
      <c r="J119" s="103">
        <v>263</v>
      </c>
      <c r="K119" s="79">
        <v>350</v>
      </c>
      <c r="L119" s="193">
        <v>2</v>
      </c>
    </row>
    <row r="120" spans="1:12" ht="17.25" customHeight="1">
      <c r="A120" s="6">
        <f t="shared" si="5"/>
        <v>202</v>
      </c>
      <c r="B120" s="66" t="s">
        <v>35</v>
      </c>
      <c r="C120" s="67">
        <v>30</v>
      </c>
      <c r="D120" s="261">
        <v>36.2</v>
      </c>
      <c r="E120" s="163">
        <v>160</v>
      </c>
      <c r="G120" s="6">
        <f>G119+1</f>
        <v>302</v>
      </c>
      <c r="H120" s="86" t="s">
        <v>39</v>
      </c>
      <c r="I120" s="87">
        <v>30</v>
      </c>
      <c r="J120" s="103">
        <v>2715</v>
      </c>
      <c r="K120" s="79">
        <v>350</v>
      </c>
      <c r="L120" s="193">
        <v>3</v>
      </c>
    </row>
    <row r="121" spans="1:12" ht="17.25" customHeight="1">
      <c r="A121" s="6">
        <f t="shared" si="5"/>
        <v>203</v>
      </c>
      <c r="B121" s="309" t="s">
        <v>35</v>
      </c>
      <c r="C121" s="310">
        <v>36</v>
      </c>
      <c r="D121" s="311">
        <v>32</v>
      </c>
      <c r="E121" s="312">
        <v>160</v>
      </c>
      <c r="G121" s="6">
        <f aca="true" t="shared" si="6" ref="G121:G181">1+G120</f>
        <v>303</v>
      </c>
      <c r="H121" s="86" t="s">
        <v>145</v>
      </c>
      <c r="I121" s="87">
        <v>32</v>
      </c>
      <c r="J121" s="103">
        <v>363</v>
      </c>
      <c r="K121" s="79">
        <v>350</v>
      </c>
      <c r="L121" s="64"/>
    </row>
    <row r="122" spans="1:12" ht="17.25" customHeight="1">
      <c r="A122" s="6">
        <f t="shared" si="5"/>
        <v>204</v>
      </c>
      <c r="B122" s="66" t="s">
        <v>35</v>
      </c>
      <c r="C122" s="67">
        <v>38</v>
      </c>
      <c r="D122" s="97">
        <v>54</v>
      </c>
      <c r="E122" s="163">
        <v>160</v>
      </c>
      <c r="G122" s="6">
        <f t="shared" si="6"/>
        <v>304</v>
      </c>
      <c r="H122" s="86" t="s">
        <v>145</v>
      </c>
      <c r="I122" s="87">
        <v>40</v>
      </c>
      <c r="J122" s="103">
        <v>12382</v>
      </c>
      <c r="K122" s="79">
        <v>350</v>
      </c>
      <c r="L122" s="64"/>
    </row>
    <row r="123" spans="1:12" ht="17.25" customHeight="1">
      <c r="A123" s="6">
        <f t="shared" si="5"/>
        <v>205</v>
      </c>
      <c r="B123" s="66" t="s">
        <v>35</v>
      </c>
      <c r="C123" s="67">
        <v>48</v>
      </c>
      <c r="D123" s="97">
        <v>228</v>
      </c>
      <c r="E123" s="163">
        <v>160</v>
      </c>
      <c r="G123" s="6">
        <f t="shared" si="6"/>
        <v>305</v>
      </c>
      <c r="H123" s="86" t="s">
        <v>39</v>
      </c>
      <c r="I123" s="87">
        <v>50</v>
      </c>
      <c r="J123" s="103">
        <v>4029</v>
      </c>
      <c r="K123" s="79">
        <v>350</v>
      </c>
      <c r="L123" s="64"/>
    </row>
    <row r="124" spans="1:12" ht="17.25" customHeight="1">
      <c r="A124" s="6">
        <f t="shared" si="5"/>
        <v>206</v>
      </c>
      <c r="B124" s="309" t="s">
        <v>35</v>
      </c>
      <c r="C124" s="310">
        <v>55</v>
      </c>
      <c r="D124" s="311">
        <v>27</v>
      </c>
      <c r="E124" s="312">
        <v>160</v>
      </c>
      <c r="G124" s="6">
        <f t="shared" si="6"/>
        <v>306</v>
      </c>
      <c r="H124" s="86" t="s">
        <v>145</v>
      </c>
      <c r="I124" s="87">
        <v>85</v>
      </c>
      <c r="J124" s="103">
        <v>932</v>
      </c>
      <c r="K124" s="79">
        <v>350</v>
      </c>
      <c r="L124" s="64"/>
    </row>
    <row r="125" spans="1:12" ht="17.25" customHeight="1">
      <c r="A125" s="6">
        <f t="shared" si="5"/>
        <v>207</v>
      </c>
      <c r="B125" s="86" t="s">
        <v>35</v>
      </c>
      <c r="C125" s="87">
        <v>62</v>
      </c>
      <c r="D125" s="103">
        <v>78</v>
      </c>
      <c r="E125" s="163">
        <v>160</v>
      </c>
      <c r="G125" s="6">
        <f t="shared" si="6"/>
        <v>307</v>
      </c>
      <c r="H125" s="86" t="s">
        <v>145</v>
      </c>
      <c r="I125" s="87">
        <v>90</v>
      </c>
      <c r="J125" s="103">
        <v>1015</v>
      </c>
      <c r="K125" s="79">
        <v>350</v>
      </c>
      <c r="L125" s="64"/>
    </row>
    <row r="126" spans="1:12" ht="17.25" customHeight="1">
      <c r="A126" s="6">
        <f t="shared" si="5"/>
        <v>208</v>
      </c>
      <c r="B126" s="86" t="s">
        <v>35</v>
      </c>
      <c r="C126" s="87">
        <v>63</v>
      </c>
      <c r="D126" s="103">
        <v>42</v>
      </c>
      <c r="E126" s="163">
        <v>160</v>
      </c>
      <c r="F126" s="199"/>
      <c r="G126" s="6">
        <f t="shared" si="6"/>
        <v>308</v>
      </c>
      <c r="H126" s="86" t="s">
        <v>145</v>
      </c>
      <c r="I126" s="87">
        <v>100</v>
      </c>
      <c r="J126" s="103">
        <v>2144</v>
      </c>
      <c r="K126" s="79">
        <v>350</v>
      </c>
      <c r="L126" s="64"/>
    </row>
    <row r="127" spans="1:12" ht="17.25" customHeight="1">
      <c r="A127" s="6">
        <f t="shared" si="5"/>
        <v>209</v>
      </c>
      <c r="B127" s="66" t="s">
        <v>670</v>
      </c>
      <c r="C127" s="67">
        <v>65</v>
      </c>
      <c r="D127" s="249">
        <v>14</v>
      </c>
      <c r="E127" s="163">
        <v>160</v>
      </c>
      <c r="F127" s="193"/>
      <c r="G127" s="6">
        <f t="shared" si="6"/>
        <v>309</v>
      </c>
      <c r="H127" s="86" t="s">
        <v>145</v>
      </c>
      <c r="I127" s="77">
        <v>120</v>
      </c>
      <c r="J127" s="78">
        <v>334</v>
      </c>
      <c r="K127" s="79">
        <v>350</v>
      </c>
      <c r="L127" s="64"/>
    </row>
    <row r="128" spans="1:12" ht="17.25" customHeight="1">
      <c r="A128" s="6">
        <f t="shared" si="5"/>
        <v>210</v>
      </c>
      <c r="B128" s="66" t="s">
        <v>35</v>
      </c>
      <c r="C128" s="67">
        <v>85</v>
      </c>
      <c r="D128" s="261">
        <v>34.8</v>
      </c>
      <c r="E128" s="163">
        <v>160</v>
      </c>
      <c r="F128" s="193">
        <v>11</v>
      </c>
      <c r="G128" s="6">
        <f t="shared" si="6"/>
        <v>310</v>
      </c>
      <c r="H128" s="84" t="s">
        <v>496</v>
      </c>
      <c r="I128" s="85">
        <v>50</v>
      </c>
      <c r="J128" s="108">
        <v>46</v>
      </c>
      <c r="K128" s="83">
        <v>40</v>
      </c>
      <c r="L128" s="64"/>
    </row>
    <row r="129" spans="1:12" ht="17.25" customHeight="1">
      <c r="A129" s="6">
        <f t="shared" si="5"/>
        <v>211</v>
      </c>
      <c r="B129" s="86" t="s">
        <v>35</v>
      </c>
      <c r="C129" s="87">
        <v>120</v>
      </c>
      <c r="D129" s="103">
        <v>176.6</v>
      </c>
      <c r="E129" s="163">
        <v>160</v>
      </c>
      <c r="F129" s="193"/>
      <c r="G129" s="6">
        <f t="shared" si="6"/>
        <v>311</v>
      </c>
      <c r="H129" s="84" t="s">
        <v>497</v>
      </c>
      <c r="I129" s="85">
        <v>70</v>
      </c>
      <c r="J129" s="80">
        <v>88</v>
      </c>
      <c r="K129" s="105">
        <v>80</v>
      </c>
      <c r="L129" s="58"/>
    </row>
    <row r="130" spans="1:12" ht="17.25" customHeight="1">
      <c r="A130" s="6">
        <f t="shared" si="5"/>
        <v>212</v>
      </c>
      <c r="B130" s="66" t="s">
        <v>35</v>
      </c>
      <c r="C130" s="67">
        <v>140</v>
      </c>
      <c r="D130" s="97">
        <v>223</v>
      </c>
      <c r="E130" s="163">
        <v>160</v>
      </c>
      <c r="F130" s="57"/>
      <c r="G130" s="6">
        <f t="shared" si="6"/>
        <v>312</v>
      </c>
      <c r="H130" s="84" t="s">
        <v>498</v>
      </c>
      <c r="I130" s="85">
        <v>12</v>
      </c>
      <c r="J130" s="108">
        <v>144</v>
      </c>
      <c r="K130" s="83">
        <v>70</v>
      </c>
      <c r="L130" s="57">
        <v>2</v>
      </c>
    </row>
    <row r="131" spans="1:12" ht="17.25" customHeight="1">
      <c r="A131" s="6">
        <f t="shared" si="5"/>
        <v>213</v>
      </c>
      <c r="B131" s="304" t="s">
        <v>896</v>
      </c>
      <c r="C131" s="305">
        <v>150</v>
      </c>
      <c r="D131" s="318">
        <v>368</v>
      </c>
      <c r="E131" s="308">
        <v>160</v>
      </c>
      <c r="F131" s="89"/>
      <c r="G131" s="6">
        <f t="shared" si="6"/>
        <v>313</v>
      </c>
      <c r="H131" s="84" t="s">
        <v>168</v>
      </c>
      <c r="I131" s="85">
        <v>2.2</v>
      </c>
      <c r="J131" s="104">
        <v>101</v>
      </c>
      <c r="K131" s="105">
        <v>200</v>
      </c>
      <c r="L131" s="89"/>
    </row>
    <row r="132" spans="1:12" ht="17.25" customHeight="1">
      <c r="A132" s="6">
        <f t="shared" si="5"/>
        <v>214</v>
      </c>
      <c r="B132" s="66" t="s">
        <v>35</v>
      </c>
      <c r="C132" s="67">
        <v>190</v>
      </c>
      <c r="D132" s="97">
        <v>1859</v>
      </c>
      <c r="E132" s="163">
        <v>160</v>
      </c>
      <c r="F132" s="89"/>
      <c r="G132" s="6">
        <f t="shared" si="6"/>
        <v>314</v>
      </c>
      <c r="H132" s="86" t="s">
        <v>10</v>
      </c>
      <c r="I132" s="87">
        <v>3.5</v>
      </c>
      <c r="J132" s="103">
        <v>26</v>
      </c>
      <c r="K132" s="79">
        <v>80</v>
      </c>
      <c r="L132" s="89"/>
    </row>
    <row r="133" spans="1:12" ht="17.25" customHeight="1">
      <c r="A133" s="6">
        <f t="shared" si="5"/>
        <v>215</v>
      </c>
      <c r="B133" s="86" t="s">
        <v>588</v>
      </c>
      <c r="C133" s="87">
        <v>200</v>
      </c>
      <c r="D133" s="110">
        <v>978</v>
      </c>
      <c r="E133" s="163">
        <v>160</v>
      </c>
      <c r="F133" s="89"/>
      <c r="G133" s="6">
        <f t="shared" si="6"/>
        <v>315</v>
      </c>
      <c r="H133" s="86" t="s">
        <v>10</v>
      </c>
      <c r="I133" s="87">
        <v>16</v>
      </c>
      <c r="J133" s="103">
        <v>347</v>
      </c>
      <c r="K133" s="79">
        <v>80</v>
      </c>
      <c r="L133" s="89"/>
    </row>
    <row r="134" spans="1:12" ht="17.25" customHeight="1">
      <c r="A134" s="6">
        <f t="shared" si="5"/>
        <v>216</v>
      </c>
      <c r="B134" s="84" t="s">
        <v>155</v>
      </c>
      <c r="C134" s="85">
        <v>5.6</v>
      </c>
      <c r="D134" s="109">
        <v>98</v>
      </c>
      <c r="E134" s="195">
        <v>180</v>
      </c>
      <c r="G134" s="6">
        <f t="shared" si="6"/>
        <v>316</v>
      </c>
      <c r="H134" s="86" t="s">
        <v>168</v>
      </c>
      <c r="I134" s="87">
        <v>16</v>
      </c>
      <c r="J134" s="103">
        <v>842</v>
      </c>
      <c r="K134" s="79">
        <v>80</v>
      </c>
      <c r="L134" s="64"/>
    </row>
    <row r="135" spans="1:12" ht="17.25" customHeight="1">
      <c r="A135" s="6">
        <f t="shared" si="5"/>
        <v>217</v>
      </c>
      <c r="B135" s="86" t="s">
        <v>155</v>
      </c>
      <c r="C135" s="87">
        <v>26</v>
      </c>
      <c r="D135" s="244">
        <v>9.8</v>
      </c>
      <c r="E135" s="163">
        <v>180</v>
      </c>
      <c r="F135" s="89"/>
      <c r="G135" s="6">
        <f t="shared" si="6"/>
        <v>317</v>
      </c>
      <c r="H135" s="86" t="s">
        <v>10</v>
      </c>
      <c r="I135" s="77">
        <v>18</v>
      </c>
      <c r="J135" s="78">
        <v>1113</v>
      </c>
      <c r="K135" s="102">
        <v>100</v>
      </c>
      <c r="L135" s="64"/>
    </row>
    <row r="136" spans="1:12" ht="17.25" customHeight="1">
      <c r="A136" s="6">
        <f t="shared" si="5"/>
        <v>218</v>
      </c>
      <c r="B136" s="84" t="s">
        <v>155</v>
      </c>
      <c r="C136" s="85">
        <v>40</v>
      </c>
      <c r="D136" s="109">
        <v>26</v>
      </c>
      <c r="E136" s="195">
        <v>180</v>
      </c>
      <c r="F136" s="89"/>
      <c r="G136" s="6">
        <f t="shared" si="6"/>
        <v>318</v>
      </c>
      <c r="H136" s="86" t="s">
        <v>586</v>
      </c>
      <c r="I136" s="77">
        <v>18</v>
      </c>
      <c r="J136" s="78">
        <v>109</v>
      </c>
      <c r="K136" s="102">
        <v>80</v>
      </c>
      <c r="L136" s="58"/>
    </row>
    <row r="137" spans="1:12" ht="17.25" customHeight="1">
      <c r="A137" s="6">
        <f t="shared" si="5"/>
        <v>219</v>
      </c>
      <c r="B137" s="86" t="s">
        <v>155</v>
      </c>
      <c r="C137" s="87">
        <v>50</v>
      </c>
      <c r="D137" s="110">
        <v>33</v>
      </c>
      <c r="E137" s="163">
        <v>180</v>
      </c>
      <c r="F137" s="89"/>
      <c r="G137" s="6">
        <f t="shared" si="6"/>
        <v>319</v>
      </c>
      <c r="H137" s="86" t="s">
        <v>10</v>
      </c>
      <c r="I137" s="77">
        <v>23</v>
      </c>
      <c r="J137" s="78">
        <v>106</v>
      </c>
      <c r="K137" s="102">
        <v>80</v>
      </c>
      <c r="L137" s="58"/>
    </row>
    <row r="138" spans="1:12" ht="17.25" customHeight="1">
      <c r="A138" s="6">
        <f t="shared" si="5"/>
        <v>220</v>
      </c>
      <c r="B138" s="81" t="s">
        <v>559</v>
      </c>
      <c r="C138" s="82">
        <v>8</v>
      </c>
      <c r="D138" s="80">
        <v>301</v>
      </c>
      <c r="E138" s="164">
        <v>600</v>
      </c>
      <c r="F138" s="57"/>
      <c r="G138" s="6">
        <f t="shared" si="6"/>
        <v>320</v>
      </c>
      <c r="H138" s="86" t="s">
        <v>675</v>
      </c>
      <c r="I138" s="77">
        <v>70</v>
      </c>
      <c r="J138" s="78">
        <v>62</v>
      </c>
      <c r="K138" s="102">
        <v>80</v>
      </c>
      <c r="L138" s="89"/>
    </row>
    <row r="139" spans="1:12" ht="17.25" customHeight="1">
      <c r="A139" s="6">
        <f t="shared" si="5"/>
        <v>221</v>
      </c>
      <c r="B139" s="76" t="s">
        <v>678</v>
      </c>
      <c r="C139" s="77">
        <v>5</v>
      </c>
      <c r="D139" s="78">
        <v>124</v>
      </c>
      <c r="E139" s="164">
        <v>600</v>
      </c>
      <c r="F139" s="89"/>
      <c r="G139" s="6">
        <f t="shared" si="6"/>
        <v>321</v>
      </c>
      <c r="H139" s="86" t="s">
        <v>10</v>
      </c>
      <c r="I139" s="77">
        <v>85</v>
      </c>
      <c r="J139" s="78">
        <v>56</v>
      </c>
      <c r="K139" s="102">
        <v>80</v>
      </c>
      <c r="L139" s="89"/>
    </row>
    <row r="140" spans="1:12" ht="17.25" customHeight="1">
      <c r="A140" s="6">
        <f t="shared" si="5"/>
        <v>222</v>
      </c>
      <c r="B140" s="76" t="s">
        <v>656</v>
      </c>
      <c r="C140" s="82">
        <v>10</v>
      </c>
      <c r="D140" s="132">
        <v>40</v>
      </c>
      <c r="E140" s="164">
        <v>600</v>
      </c>
      <c r="F140" s="89"/>
      <c r="G140" s="6">
        <f t="shared" si="6"/>
        <v>322</v>
      </c>
      <c r="H140" s="86" t="s">
        <v>67</v>
      </c>
      <c r="I140" s="87">
        <v>14</v>
      </c>
      <c r="J140" s="78">
        <v>42</v>
      </c>
      <c r="K140" s="79">
        <v>60</v>
      </c>
      <c r="L140" s="89"/>
    </row>
    <row r="141" spans="1:12" ht="17.25" customHeight="1">
      <c r="A141" s="6">
        <f t="shared" si="5"/>
        <v>223</v>
      </c>
      <c r="B141" s="76" t="s">
        <v>656</v>
      </c>
      <c r="C141" s="82">
        <v>11</v>
      </c>
      <c r="D141" s="132">
        <v>17.4</v>
      </c>
      <c r="E141" s="164">
        <v>600</v>
      </c>
      <c r="F141" s="89"/>
      <c r="G141" s="6">
        <f t="shared" si="6"/>
        <v>323</v>
      </c>
      <c r="H141" s="86" t="s">
        <v>67</v>
      </c>
      <c r="I141" s="87">
        <v>16</v>
      </c>
      <c r="J141" s="78">
        <v>6</v>
      </c>
      <c r="K141" s="79">
        <v>60</v>
      </c>
      <c r="L141" s="63"/>
    </row>
    <row r="142" spans="1:12" ht="17.25" customHeight="1">
      <c r="A142" s="6">
        <f t="shared" si="5"/>
        <v>224</v>
      </c>
      <c r="B142" s="76" t="s">
        <v>656</v>
      </c>
      <c r="C142" s="82">
        <v>12</v>
      </c>
      <c r="D142" s="132">
        <v>96.2</v>
      </c>
      <c r="E142" s="164">
        <v>600</v>
      </c>
      <c r="F142" s="57">
        <v>5</v>
      </c>
      <c r="G142" s="6">
        <f t="shared" si="6"/>
        <v>324</v>
      </c>
      <c r="H142" s="66" t="s">
        <v>67</v>
      </c>
      <c r="I142" s="67">
        <v>18</v>
      </c>
      <c r="J142" s="70">
        <v>214</v>
      </c>
      <c r="K142" s="127">
        <v>60</v>
      </c>
      <c r="L142" s="89"/>
    </row>
    <row r="143" spans="1:12" ht="17.25" customHeight="1">
      <c r="A143" s="6">
        <f t="shared" si="5"/>
        <v>225</v>
      </c>
      <c r="B143" s="76" t="s">
        <v>683</v>
      </c>
      <c r="C143" s="82">
        <v>14</v>
      </c>
      <c r="D143" s="132">
        <v>6.8</v>
      </c>
      <c r="E143" s="164">
        <v>600</v>
      </c>
      <c r="G143" s="6">
        <f t="shared" si="6"/>
        <v>325</v>
      </c>
      <c r="H143" s="66" t="s">
        <v>67</v>
      </c>
      <c r="I143" s="67">
        <v>20</v>
      </c>
      <c r="J143" s="103">
        <v>23.8</v>
      </c>
      <c r="K143" s="127">
        <v>60</v>
      </c>
      <c r="L143" s="57"/>
    </row>
    <row r="144" spans="1:12" ht="17.25" customHeight="1">
      <c r="A144" s="6">
        <f t="shared" si="5"/>
        <v>226</v>
      </c>
      <c r="B144" s="76" t="s">
        <v>683</v>
      </c>
      <c r="C144" s="82">
        <v>16</v>
      </c>
      <c r="D144" s="132">
        <v>8.4</v>
      </c>
      <c r="E144" s="164">
        <v>600</v>
      </c>
      <c r="F144" s="57"/>
      <c r="G144" s="6">
        <f t="shared" si="6"/>
        <v>326</v>
      </c>
      <c r="H144" s="66" t="s">
        <v>67</v>
      </c>
      <c r="I144" s="67">
        <v>22</v>
      </c>
      <c r="J144" s="70">
        <v>45.6</v>
      </c>
      <c r="K144" s="127">
        <v>60</v>
      </c>
      <c r="L144" s="57"/>
    </row>
    <row r="145" spans="1:12" ht="17.25" customHeight="1">
      <c r="A145" s="6">
        <f t="shared" si="5"/>
        <v>227</v>
      </c>
      <c r="B145" s="76" t="s">
        <v>656</v>
      </c>
      <c r="C145" s="82">
        <v>17</v>
      </c>
      <c r="D145" s="132">
        <v>15.4</v>
      </c>
      <c r="E145" s="164">
        <v>600</v>
      </c>
      <c r="G145" s="6">
        <f t="shared" si="6"/>
        <v>327</v>
      </c>
      <c r="H145" s="86" t="s">
        <v>67</v>
      </c>
      <c r="I145" s="87">
        <v>24</v>
      </c>
      <c r="J145" s="78">
        <v>886</v>
      </c>
      <c r="K145" s="127">
        <v>60</v>
      </c>
      <c r="L145" s="89"/>
    </row>
    <row r="146" spans="1:12" ht="17.25" customHeight="1">
      <c r="A146" s="6">
        <f t="shared" si="5"/>
        <v>228</v>
      </c>
      <c r="B146" s="76" t="s">
        <v>656</v>
      </c>
      <c r="C146" s="82">
        <v>18</v>
      </c>
      <c r="D146" s="132">
        <v>4.6</v>
      </c>
      <c r="E146" s="164">
        <v>600</v>
      </c>
      <c r="G146" s="6">
        <f t="shared" si="6"/>
        <v>328</v>
      </c>
      <c r="H146" s="86" t="s">
        <v>67</v>
      </c>
      <c r="I146" s="87">
        <v>25</v>
      </c>
      <c r="J146" s="78">
        <v>899</v>
      </c>
      <c r="K146" s="127">
        <v>60</v>
      </c>
      <c r="L146" s="58"/>
    </row>
    <row r="147" spans="1:12" ht="17.25" customHeight="1">
      <c r="A147" s="6">
        <f t="shared" si="5"/>
        <v>229</v>
      </c>
      <c r="B147" s="76" t="s">
        <v>656</v>
      </c>
      <c r="C147" s="82">
        <v>20</v>
      </c>
      <c r="D147" s="132">
        <v>233.6</v>
      </c>
      <c r="E147" s="164">
        <v>600</v>
      </c>
      <c r="G147" s="6">
        <f t="shared" si="6"/>
        <v>329</v>
      </c>
      <c r="H147" s="72" t="s">
        <v>67</v>
      </c>
      <c r="I147" s="87">
        <v>26</v>
      </c>
      <c r="J147" s="103">
        <v>2127</v>
      </c>
      <c r="K147" s="127">
        <v>60</v>
      </c>
      <c r="L147" s="58"/>
    </row>
    <row r="148" spans="1:12" ht="17.25" customHeight="1">
      <c r="A148" s="6">
        <f t="shared" si="5"/>
        <v>230</v>
      </c>
      <c r="B148" s="76" t="s">
        <v>656</v>
      </c>
      <c r="C148" s="82">
        <v>22</v>
      </c>
      <c r="D148" s="80">
        <v>23</v>
      </c>
      <c r="E148" s="164">
        <v>600</v>
      </c>
      <c r="G148" s="6">
        <f t="shared" si="6"/>
        <v>330</v>
      </c>
      <c r="H148" s="86" t="s">
        <v>67</v>
      </c>
      <c r="I148" s="87">
        <v>30</v>
      </c>
      <c r="J148" s="78">
        <v>407</v>
      </c>
      <c r="K148" s="127">
        <v>60</v>
      </c>
      <c r="L148" s="58"/>
    </row>
    <row r="149" spans="1:12" ht="17.25" customHeight="1">
      <c r="A149" s="6">
        <f t="shared" si="5"/>
        <v>231</v>
      </c>
      <c r="B149" s="76" t="s">
        <v>656</v>
      </c>
      <c r="C149" s="82">
        <v>24</v>
      </c>
      <c r="D149" s="132">
        <v>95.4</v>
      </c>
      <c r="E149" s="164">
        <v>600</v>
      </c>
      <c r="G149" s="6">
        <f t="shared" si="6"/>
        <v>331</v>
      </c>
      <c r="H149" s="86" t="s">
        <v>630</v>
      </c>
      <c r="I149" s="87">
        <v>30</v>
      </c>
      <c r="J149" s="78">
        <v>120</v>
      </c>
      <c r="K149" s="127">
        <v>60</v>
      </c>
      <c r="L149" s="58"/>
    </row>
    <row r="150" spans="1:12" ht="17.25" customHeight="1">
      <c r="A150" s="6">
        <f t="shared" si="5"/>
        <v>232</v>
      </c>
      <c r="B150" s="76" t="s">
        <v>656</v>
      </c>
      <c r="C150" s="82">
        <v>25</v>
      </c>
      <c r="D150" s="132">
        <v>77.2</v>
      </c>
      <c r="E150" s="164">
        <v>600</v>
      </c>
      <c r="G150" s="6">
        <f t="shared" si="6"/>
        <v>332</v>
      </c>
      <c r="H150" s="86" t="s">
        <v>628</v>
      </c>
      <c r="I150" s="87">
        <v>30</v>
      </c>
      <c r="J150" s="78">
        <v>20</v>
      </c>
      <c r="K150" s="127">
        <v>60</v>
      </c>
      <c r="L150" s="58"/>
    </row>
    <row r="151" spans="1:12" ht="17.25" customHeight="1">
      <c r="A151" s="6">
        <f t="shared" si="5"/>
        <v>233</v>
      </c>
      <c r="B151" s="76" t="s">
        <v>656</v>
      </c>
      <c r="C151" s="82">
        <v>26</v>
      </c>
      <c r="D151" s="80">
        <v>300</v>
      </c>
      <c r="E151" s="164">
        <v>600</v>
      </c>
      <c r="G151" s="6">
        <f t="shared" si="6"/>
        <v>333</v>
      </c>
      <c r="H151" s="86" t="s">
        <v>67</v>
      </c>
      <c r="I151" s="87">
        <v>32</v>
      </c>
      <c r="J151" s="78">
        <v>1581</v>
      </c>
      <c r="K151" s="127">
        <v>60</v>
      </c>
      <c r="L151" s="63"/>
    </row>
    <row r="152" spans="1:12" ht="17.25" customHeight="1">
      <c r="A152" s="6">
        <f t="shared" si="5"/>
        <v>234</v>
      </c>
      <c r="B152" s="76" t="s">
        <v>656</v>
      </c>
      <c r="C152" s="274">
        <v>26.5</v>
      </c>
      <c r="D152" s="132">
        <v>10.6</v>
      </c>
      <c r="E152" s="164">
        <v>600</v>
      </c>
      <c r="G152" s="6">
        <f t="shared" si="6"/>
        <v>334</v>
      </c>
      <c r="H152" s="86" t="s">
        <v>629</v>
      </c>
      <c r="I152" s="87">
        <v>32</v>
      </c>
      <c r="J152" s="78">
        <v>206</v>
      </c>
      <c r="K152" s="127">
        <v>60</v>
      </c>
      <c r="L152" s="57">
        <v>3</v>
      </c>
    </row>
    <row r="153" spans="1:12" ht="17.25" customHeight="1">
      <c r="A153" s="6">
        <f t="shared" si="5"/>
        <v>235</v>
      </c>
      <c r="B153" s="76" t="s">
        <v>683</v>
      </c>
      <c r="C153" s="82">
        <v>30</v>
      </c>
      <c r="D153" s="132">
        <v>40.8</v>
      </c>
      <c r="E153" s="164">
        <v>600</v>
      </c>
      <c r="G153" s="6">
        <f t="shared" si="6"/>
        <v>335</v>
      </c>
      <c r="H153" s="72" t="s">
        <v>629</v>
      </c>
      <c r="I153" s="87">
        <v>34</v>
      </c>
      <c r="J153" s="103">
        <v>824</v>
      </c>
      <c r="K153" s="127">
        <v>60</v>
      </c>
      <c r="L153" s="63"/>
    </row>
    <row r="154" spans="1:12" ht="17.25" customHeight="1">
      <c r="A154" s="6">
        <f t="shared" si="5"/>
        <v>236</v>
      </c>
      <c r="B154" s="76" t="s">
        <v>656</v>
      </c>
      <c r="C154" s="82">
        <v>31</v>
      </c>
      <c r="D154" s="132">
        <v>19.4</v>
      </c>
      <c r="E154" s="164">
        <v>600</v>
      </c>
      <c r="G154" s="6">
        <f t="shared" si="6"/>
        <v>336</v>
      </c>
      <c r="H154" s="72" t="s">
        <v>629</v>
      </c>
      <c r="I154" s="87">
        <v>36</v>
      </c>
      <c r="J154" s="103">
        <v>28</v>
      </c>
      <c r="K154" s="127">
        <v>60</v>
      </c>
      <c r="L154" s="63"/>
    </row>
    <row r="155" spans="1:12" ht="17.25" customHeight="1">
      <c r="A155" s="6">
        <f t="shared" si="5"/>
        <v>237</v>
      </c>
      <c r="B155" s="76" t="s">
        <v>656</v>
      </c>
      <c r="C155" s="82">
        <v>34</v>
      </c>
      <c r="D155" s="80">
        <v>86</v>
      </c>
      <c r="E155" s="164">
        <v>600</v>
      </c>
      <c r="G155" s="6">
        <f t="shared" si="6"/>
        <v>337</v>
      </c>
      <c r="H155" s="86" t="s">
        <v>192</v>
      </c>
      <c r="I155" s="87">
        <v>38</v>
      </c>
      <c r="J155" s="78">
        <v>297</v>
      </c>
      <c r="K155" s="127">
        <v>60</v>
      </c>
      <c r="L155" s="63"/>
    </row>
    <row r="156" spans="1:12" ht="17.25" customHeight="1">
      <c r="A156" s="6">
        <f t="shared" si="5"/>
        <v>238</v>
      </c>
      <c r="B156" s="76" t="s">
        <v>656</v>
      </c>
      <c r="C156" s="82">
        <v>35</v>
      </c>
      <c r="D156" s="132">
        <v>128</v>
      </c>
      <c r="E156" s="164">
        <v>600</v>
      </c>
      <c r="G156" s="6">
        <f t="shared" si="6"/>
        <v>338</v>
      </c>
      <c r="H156" s="72" t="s">
        <v>628</v>
      </c>
      <c r="I156" s="87">
        <v>40</v>
      </c>
      <c r="J156" s="103">
        <v>31.6</v>
      </c>
      <c r="K156" s="127">
        <v>60</v>
      </c>
      <c r="L156" s="63"/>
    </row>
    <row r="157" spans="1:12" ht="17.25" customHeight="1">
      <c r="A157" s="6">
        <f t="shared" si="5"/>
        <v>239</v>
      </c>
      <c r="B157" s="76" t="s">
        <v>656</v>
      </c>
      <c r="C157" s="82">
        <v>36</v>
      </c>
      <c r="D157" s="132">
        <v>132.2</v>
      </c>
      <c r="E157" s="164">
        <v>600</v>
      </c>
      <c r="G157" s="6">
        <f t="shared" si="6"/>
        <v>339</v>
      </c>
      <c r="H157" s="72" t="s">
        <v>49</v>
      </c>
      <c r="I157" s="87">
        <v>45</v>
      </c>
      <c r="J157" s="103">
        <v>44</v>
      </c>
      <c r="K157" s="127">
        <v>60</v>
      </c>
      <c r="L157" s="63"/>
    </row>
    <row r="158" spans="1:12" ht="17.25" customHeight="1">
      <c r="A158" s="6">
        <f t="shared" si="5"/>
        <v>240</v>
      </c>
      <c r="B158" s="76" t="s">
        <v>683</v>
      </c>
      <c r="C158" s="82">
        <v>37</v>
      </c>
      <c r="D158" s="132">
        <v>19</v>
      </c>
      <c r="E158" s="164">
        <v>600</v>
      </c>
      <c r="G158" s="6">
        <f t="shared" si="6"/>
        <v>340</v>
      </c>
      <c r="H158" s="86" t="s">
        <v>628</v>
      </c>
      <c r="I158" s="87">
        <v>48</v>
      </c>
      <c r="J158" s="78">
        <v>210</v>
      </c>
      <c r="K158" s="127">
        <v>60</v>
      </c>
      <c r="L158" s="63"/>
    </row>
    <row r="159" spans="1:12" ht="17.25" customHeight="1">
      <c r="A159" s="6">
        <f t="shared" si="5"/>
        <v>241</v>
      </c>
      <c r="B159" s="76" t="s">
        <v>683</v>
      </c>
      <c r="C159" s="82">
        <v>44</v>
      </c>
      <c r="D159" s="132">
        <v>29.8</v>
      </c>
      <c r="E159" s="164">
        <v>600</v>
      </c>
      <c r="G159" s="6">
        <f t="shared" si="6"/>
        <v>341</v>
      </c>
      <c r="H159" s="86" t="s">
        <v>631</v>
      </c>
      <c r="I159" s="87">
        <v>50</v>
      </c>
      <c r="J159" s="78">
        <v>61</v>
      </c>
      <c r="K159" s="127">
        <v>60</v>
      </c>
      <c r="L159" s="63"/>
    </row>
    <row r="160" spans="1:12" ht="17.25" customHeight="1">
      <c r="A160" s="6">
        <f t="shared" si="5"/>
        <v>242</v>
      </c>
      <c r="B160" s="76" t="s">
        <v>683</v>
      </c>
      <c r="C160" s="82">
        <v>45</v>
      </c>
      <c r="D160" s="132">
        <v>59.2</v>
      </c>
      <c r="E160" s="164">
        <v>600</v>
      </c>
      <c r="F160" s="192">
        <v>2</v>
      </c>
      <c r="G160" s="6">
        <f t="shared" si="6"/>
        <v>342</v>
      </c>
      <c r="H160" s="86" t="s">
        <v>49</v>
      </c>
      <c r="I160" s="87">
        <v>50</v>
      </c>
      <c r="J160" s="133">
        <v>110</v>
      </c>
      <c r="K160" s="127">
        <v>60</v>
      </c>
      <c r="L160" s="63"/>
    </row>
    <row r="161" spans="1:12" ht="17.25" customHeight="1">
      <c r="A161" s="6">
        <f t="shared" si="5"/>
        <v>243</v>
      </c>
      <c r="B161" s="76" t="s">
        <v>683</v>
      </c>
      <c r="C161" s="82">
        <v>46</v>
      </c>
      <c r="D161" s="132">
        <v>25</v>
      </c>
      <c r="E161" s="164">
        <v>600</v>
      </c>
      <c r="F161" s="192">
        <v>4</v>
      </c>
      <c r="G161" s="6">
        <f t="shared" si="6"/>
        <v>343</v>
      </c>
      <c r="H161" s="86" t="s">
        <v>192</v>
      </c>
      <c r="I161" s="87">
        <v>57</v>
      </c>
      <c r="J161" s="78">
        <v>60</v>
      </c>
      <c r="K161" s="127">
        <v>60</v>
      </c>
      <c r="L161" s="63"/>
    </row>
    <row r="162" spans="1:12" ht="17.25" customHeight="1">
      <c r="A162" s="6">
        <f t="shared" si="5"/>
        <v>244</v>
      </c>
      <c r="B162" s="76" t="s">
        <v>656</v>
      </c>
      <c r="C162" s="82">
        <v>50</v>
      </c>
      <c r="D162" s="132">
        <v>144.2</v>
      </c>
      <c r="E162" s="164">
        <v>600</v>
      </c>
      <c r="G162" s="6">
        <f t="shared" si="6"/>
        <v>344</v>
      </c>
      <c r="H162" s="86" t="s">
        <v>192</v>
      </c>
      <c r="I162" s="87">
        <v>55</v>
      </c>
      <c r="J162" s="78">
        <v>197</v>
      </c>
      <c r="K162" s="127">
        <v>60</v>
      </c>
      <c r="L162" s="63"/>
    </row>
    <row r="163" spans="1:12" ht="17.25" customHeight="1">
      <c r="A163" s="6">
        <f t="shared" si="5"/>
        <v>245</v>
      </c>
      <c r="B163" s="76" t="s">
        <v>703</v>
      </c>
      <c r="C163" s="82">
        <v>54</v>
      </c>
      <c r="D163" s="132">
        <v>48</v>
      </c>
      <c r="E163" s="164">
        <v>600</v>
      </c>
      <c r="F163" s="58"/>
      <c r="G163" s="6">
        <f t="shared" si="6"/>
        <v>345</v>
      </c>
      <c r="H163" s="86" t="s">
        <v>192</v>
      </c>
      <c r="I163" s="87">
        <v>60</v>
      </c>
      <c r="J163" s="78">
        <v>52</v>
      </c>
      <c r="K163" s="127">
        <v>60</v>
      </c>
      <c r="L163" s="63"/>
    </row>
    <row r="164" spans="1:12" ht="17.25" customHeight="1">
      <c r="A164" s="6">
        <f t="shared" si="5"/>
        <v>246</v>
      </c>
      <c r="B164" s="76" t="s">
        <v>683</v>
      </c>
      <c r="C164" s="82">
        <v>54</v>
      </c>
      <c r="D164" s="132">
        <v>40</v>
      </c>
      <c r="E164" s="164">
        <v>600</v>
      </c>
      <c r="G164" s="6">
        <f t="shared" si="6"/>
        <v>346</v>
      </c>
      <c r="H164" s="86" t="s">
        <v>49</v>
      </c>
      <c r="I164" s="87">
        <v>60</v>
      </c>
      <c r="J164" s="78">
        <v>50.4</v>
      </c>
      <c r="K164" s="127">
        <v>60</v>
      </c>
      <c r="L164" s="63"/>
    </row>
    <row r="165" spans="1:12" ht="17.25" customHeight="1">
      <c r="A165" s="6">
        <f t="shared" si="5"/>
        <v>247</v>
      </c>
      <c r="B165" s="76" t="s">
        <v>656</v>
      </c>
      <c r="C165" s="274">
        <v>60</v>
      </c>
      <c r="D165" s="132">
        <v>35.6</v>
      </c>
      <c r="E165" s="164">
        <v>600</v>
      </c>
      <c r="F165" s="58"/>
      <c r="G165" s="6">
        <f t="shared" si="6"/>
        <v>347</v>
      </c>
      <c r="H165" s="86" t="s">
        <v>883</v>
      </c>
      <c r="I165" s="87">
        <v>75</v>
      </c>
      <c r="J165" s="78">
        <v>108</v>
      </c>
      <c r="K165" s="127">
        <v>60</v>
      </c>
      <c r="L165" s="63"/>
    </row>
    <row r="166" spans="1:12" ht="17.25" customHeight="1">
      <c r="A166" s="6">
        <f t="shared" si="5"/>
        <v>248</v>
      </c>
      <c r="B166" s="86" t="s">
        <v>660</v>
      </c>
      <c r="C166" s="87">
        <v>70</v>
      </c>
      <c r="D166" s="103">
        <v>108</v>
      </c>
      <c r="E166" s="164">
        <v>600</v>
      </c>
      <c r="F166" s="58"/>
      <c r="G166" s="6">
        <v>347</v>
      </c>
      <c r="H166" s="86" t="s">
        <v>192</v>
      </c>
      <c r="I166" s="87">
        <v>80</v>
      </c>
      <c r="J166" s="78">
        <v>160</v>
      </c>
      <c r="K166" s="127">
        <v>60</v>
      </c>
      <c r="L166" s="63"/>
    </row>
    <row r="167" spans="1:12" ht="17.25" customHeight="1">
      <c r="A167" s="6">
        <f t="shared" si="5"/>
        <v>249</v>
      </c>
      <c r="B167" s="86" t="s">
        <v>560</v>
      </c>
      <c r="C167" s="87">
        <v>12</v>
      </c>
      <c r="D167" s="103">
        <v>114</v>
      </c>
      <c r="E167" s="164">
        <v>600</v>
      </c>
      <c r="F167" s="58"/>
      <c r="G167" s="6">
        <v>348</v>
      </c>
      <c r="H167" s="86" t="s">
        <v>192</v>
      </c>
      <c r="I167" s="87">
        <v>85</v>
      </c>
      <c r="J167" s="78">
        <v>186</v>
      </c>
      <c r="K167" s="127">
        <v>60</v>
      </c>
      <c r="L167" s="63"/>
    </row>
    <row r="168" spans="1:12" ht="17.25" customHeight="1">
      <c r="A168" s="6">
        <f t="shared" si="5"/>
        <v>250</v>
      </c>
      <c r="B168" s="86" t="s">
        <v>657</v>
      </c>
      <c r="C168" s="87">
        <v>35</v>
      </c>
      <c r="D168" s="103">
        <v>192</v>
      </c>
      <c r="E168" s="164">
        <v>600</v>
      </c>
      <c r="G168" s="6">
        <f t="shared" si="6"/>
        <v>349</v>
      </c>
      <c r="H168" s="86" t="s">
        <v>628</v>
      </c>
      <c r="I168" s="87">
        <v>85</v>
      </c>
      <c r="J168" s="78">
        <v>60</v>
      </c>
      <c r="K168" s="127">
        <v>60</v>
      </c>
      <c r="L168" s="63"/>
    </row>
    <row r="169" spans="1:12" ht="17.25" customHeight="1">
      <c r="A169" s="6">
        <f t="shared" si="5"/>
        <v>251</v>
      </c>
      <c r="B169" s="86" t="s">
        <v>657</v>
      </c>
      <c r="C169" s="87">
        <v>36</v>
      </c>
      <c r="D169" s="103">
        <v>14.8</v>
      </c>
      <c r="E169" s="164">
        <v>600</v>
      </c>
      <c r="F169" s="58"/>
      <c r="G169" s="6">
        <f t="shared" si="6"/>
        <v>350</v>
      </c>
      <c r="H169" s="86" t="s">
        <v>49</v>
      </c>
      <c r="I169" s="87">
        <v>90</v>
      </c>
      <c r="J169" s="78">
        <v>98</v>
      </c>
      <c r="K169" s="127">
        <v>60</v>
      </c>
      <c r="L169" s="63"/>
    </row>
    <row r="170" spans="1:12" ht="17.25" customHeight="1">
      <c r="A170" s="6">
        <f t="shared" si="5"/>
        <v>252</v>
      </c>
      <c r="B170" s="86" t="s">
        <v>657</v>
      </c>
      <c r="C170" s="87">
        <v>37</v>
      </c>
      <c r="D170" s="103">
        <v>155</v>
      </c>
      <c r="E170" s="164">
        <v>600</v>
      </c>
      <c r="G170" s="6">
        <f t="shared" si="6"/>
        <v>351</v>
      </c>
      <c r="H170" s="86" t="s">
        <v>628</v>
      </c>
      <c r="I170" s="87">
        <v>94</v>
      </c>
      <c r="J170" s="78">
        <v>160</v>
      </c>
      <c r="K170" s="127">
        <v>60</v>
      </c>
      <c r="L170" s="16"/>
    </row>
    <row r="171" spans="1:12" ht="17.25" customHeight="1">
      <c r="A171" s="6">
        <f t="shared" si="5"/>
        <v>253</v>
      </c>
      <c r="B171" s="86" t="s">
        <v>657</v>
      </c>
      <c r="C171" s="87">
        <v>44</v>
      </c>
      <c r="D171" s="103">
        <v>29.8</v>
      </c>
      <c r="E171" s="164">
        <v>600</v>
      </c>
      <c r="F171" s="58"/>
      <c r="G171" s="6">
        <f t="shared" si="6"/>
        <v>352</v>
      </c>
      <c r="H171" s="86" t="s">
        <v>192</v>
      </c>
      <c r="I171" s="87">
        <v>95</v>
      </c>
      <c r="J171" s="78">
        <v>236</v>
      </c>
      <c r="K171" s="127">
        <v>60</v>
      </c>
      <c r="L171" s="193">
        <v>4</v>
      </c>
    </row>
    <row r="172" spans="1:12" ht="17.25" customHeight="1">
      <c r="A172" s="6">
        <f t="shared" si="5"/>
        <v>254</v>
      </c>
      <c r="B172" s="86" t="s">
        <v>657</v>
      </c>
      <c r="C172" s="87">
        <v>45</v>
      </c>
      <c r="D172" s="103">
        <v>50</v>
      </c>
      <c r="E172" s="164">
        <v>600</v>
      </c>
      <c r="G172" s="6">
        <f t="shared" si="6"/>
        <v>353</v>
      </c>
      <c r="H172" s="86" t="s">
        <v>192</v>
      </c>
      <c r="I172" s="87">
        <v>115</v>
      </c>
      <c r="J172" s="78">
        <v>96</v>
      </c>
      <c r="K172" s="127">
        <v>60</v>
      </c>
      <c r="L172" s="16"/>
    </row>
    <row r="173" spans="1:12" ht="17.25" customHeight="1">
      <c r="A173" s="6">
        <f t="shared" si="5"/>
        <v>255</v>
      </c>
      <c r="B173" s="86" t="s">
        <v>699</v>
      </c>
      <c r="C173" s="87">
        <v>54</v>
      </c>
      <c r="D173" s="103">
        <v>48</v>
      </c>
      <c r="E173" s="164">
        <v>600</v>
      </c>
      <c r="G173" s="6">
        <f t="shared" si="6"/>
        <v>354</v>
      </c>
      <c r="H173" s="86" t="s">
        <v>49</v>
      </c>
      <c r="I173" s="87">
        <v>120</v>
      </c>
      <c r="J173" s="78">
        <v>171</v>
      </c>
      <c r="K173" s="127">
        <v>60</v>
      </c>
      <c r="L173" s="16"/>
    </row>
    <row r="174" spans="1:12" ht="17.25" customHeight="1">
      <c r="A174" s="6">
        <f t="shared" si="5"/>
        <v>256</v>
      </c>
      <c r="B174" s="86" t="s">
        <v>657</v>
      </c>
      <c r="C174" s="87">
        <v>80</v>
      </c>
      <c r="D174" s="103">
        <v>70</v>
      </c>
      <c r="E174" s="164">
        <v>600</v>
      </c>
      <c r="G174" s="6">
        <f t="shared" si="6"/>
        <v>355</v>
      </c>
      <c r="H174" s="86" t="s">
        <v>49</v>
      </c>
      <c r="I174" s="87">
        <v>150</v>
      </c>
      <c r="J174" s="78">
        <v>50</v>
      </c>
      <c r="K174" s="127">
        <v>60</v>
      </c>
      <c r="L174" s="64"/>
    </row>
    <row r="175" spans="1:12" ht="17.25" customHeight="1">
      <c r="A175" s="6">
        <f aca="true" t="shared" si="7" ref="A175:A213">A174+1</f>
        <v>257</v>
      </c>
      <c r="B175" s="86" t="s">
        <v>657</v>
      </c>
      <c r="C175" s="87">
        <v>87</v>
      </c>
      <c r="D175" s="103">
        <v>8.4</v>
      </c>
      <c r="E175" s="164">
        <v>600</v>
      </c>
      <c r="G175" s="6">
        <f t="shared" si="6"/>
        <v>356</v>
      </c>
      <c r="H175" s="86" t="s">
        <v>49</v>
      </c>
      <c r="I175" s="87">
        <v>165</v>
      </c>
      <c r="J175" s="78">
        <v>430</v>
      </c>
      <c r="K175" s="127">
        <v>60</v>
      </c>
      <c r="L175" s="16"/>
    </row>
    <row r="176" spans="1:12" ht="17.25" customHeight="1">
      <c r="A176" s="6">
        <f t="shared" si="7"/>
        <v>258</v>
      </c>
      <c r="B176" s="86" t="s">
        <v>657</v>
      </c>
      <c r="C176" s="87">
        <v>100</v>
      </c>
      <c r="D176" s="103">
        <v>134</v>
      </c>
      <c r="E176" s="164">
        <v>600</v>
      </c>
      <c r="G176" s="6">
        <f t="shared" si="6"/>
        <v>357</v>
      </c>
      <c r="H176" s="117" t="s">
        <v>192</v>
      </c>
      <c r="I176" s="118">
        <v>180</v>
      </c>
      <c r="J176" s="262">
        <v>1190</v>
      </c>
      <c r="K176" s="263">
        <v>60</v>
      </c>
      <c r="L176" s="16"/>
    </row>
    <row r="177" spans="1:12" ht="17.25" customHeight="1">
      <c r="A177" s="6">
        <f t="shared" si="7"/>
        <v>259</v>
      </c>
      <c r="B177" s="84" t="s">
        <v>558</v>
      </c>
      <c r="C177" s="85">
        <v>15</v>
      </c>
      <c r="D177" s="104">
        <v>15.4</v>
      </c>
      <c r="E177" s="196">
        <v>370</v>
      </c>
      <c r="F177" s="25">
        <v>5</v>
      </c>
      <c r="G177" s="6">
        <f t="shared" si="6"/>
        <v>358</v>
      </c>
      <c r="H177" s="86" t="s">
        <v>192</v>
      </c>
      <c r="I177" s="87">
        <v>205</v>
      </c>
      <c r="J177" s="78">
        <v>152</v>
      </c>
      <c r="K177" s="127">
        <v>60</v>
      </c>
      <c r="L177" s="64"/>
    </row>
    <row r="178" spans="1:12" ht="17.25" customHeight="1">
      <c r="A178" s="6">
        <f t="shared" si="7"/>
        <v>260</v>
      </c>
      <c r="B178" s="86" t="s">
        <v>558</v>
      </c>
      <c r="C178" s="87">
        <v>32</v>
      </c>
      <c r="D178" s="103">
        <v>71</v>
      </c>
      <c r="E178" s="164">
        <v>370</v>
      </c>
      <c r="F178" s="59"/>
      <c r="G178" s="6">
        <f t="shared" si="6"/>
        <v>359</v>
      </c>
      <c r="H178" s="86" t="s">
        <v>192</v>
      </c>
      <c r="I178" s="87">
        <v>430</v>
      </c>
      <c r="J178" s="78">
        <v>2700</v>
      </c>
      <c r="K178" s="127">
        <v>70</v>
      </c>
      <c r="L178" s="16"/>
    </row>
    <row r="179" spans="1:12" ht="17.25" customHeight="1">
      <c r="A179" s="6">
        <f t="shared" si="7"/>
        <v>261</v>
      </c>
      <c r="B179" s="86" t="s">
        <v>659</v>
      </c>
      <c r="C179" s="87">
        <v>35</v>
      </c>
      <c r="D179" s="244">
        <v>18.4</v>
      </c>
      <c r="E179" s="164">
        <v>370</v>
      </c>
      <c r="G179" s="6">
        <f t="shared" si="6"/>
        <v>360</v>
      </c>
      <c r="H179" s="86" t="s">
        <v>87</v>
      </c>
      <c r="I179" s="87">
        <v>35</v>
      </c>
      <c r="J179" s="78">
        <v>13</v>
      </c>
      <c r="K179" s="127">
        <v>60</v>
      </c>
      <c r="L179" s="16"/>
    </row>
    <row r="180" spans="1:12" ht="17.25" customHeight="1">
      <c r="A180" s="6">
        <f t="shared" si="7"/>
        <v>262</v>
      </c>
      <c r="B180" s="86" t="s">
        <v>773</v>
      </c>
      <c r="C180" s="87">
        <v>70</v>
      </c>
      <c r="D180" s="103">
        <v>40</v>
      </c>
      <c r="E180" s="164">
        <v>370</v>
      </c>
      <c r="F180" s="25"/>
      <c r="G180" s="6">
        <f t="shared" si="6"/>
        <v>361</v>
      </c>
      <c r="H180" s="66" t="s">
        <v>104</v>
      </c>
      <c r="I180" s="67">
        <v>24</v>
      </c>
      <c r="J180" s="70">
        <v>920</v>
      </c>
      <c r="K180" s="79">
        <v>55</v>
      </c>
      <c r="L180" s="217"/>
    </row>
    <row r="181" spans="1:12" ht="17.25" customHeight="1">
      <c r="A181" s="6">
        <f t="shared" si="7"/>
        <v>263</v>
      </c>
      <c r="B181" s="86" t="s">
        <v>558</v>
      </c>
      <c r="C181" s="87">
        <v>71</v>
      </c>
      <c r="D181" s="103">
        <v>31.4</v>
      </c>
      <c r="E181" s="164">
        <v>370</v>
      </c>
      <c r="F181" s="25"/>
      <c r="G181" s="6">
        <f t="shared" si="6"/>
        <v>362</v>
      </c>
      <c r="H181" s="86" t="s">
        <v>555</v>
      </c>
      <c r="I181" s="87">
        <v>26</v>
      </c>
      <c r="J181" s="78">
        <v>15</v>
      </c>
      <c r="K181" s="79">
        <v>80</v>
      </c>
      <c r="L181" s="217"/>
    </row>
    <row r="182" spans="1:12" ht="17.25" customHeight="1">
      <c r="A182" s="6">
        <f t="shared" si="7"/>
        <v>264</v>
      </c>
      <c r="B182" s="86" t="s">
        <v>773</v>
      </c>
      <c r="C182" s="87">
        <v>85</v>
      </c>
      <c r="D182" s="103">
        <v>516</v>
      </c>
      <c r="E182" s="164">
        <v>370</v>
      </c>
      <c r="G182" s="6">
        <f>1+G181</f>
        <v>363</v>
      </c>
      <c r="H182" s="86" t="s">
        <v>104</v>
      </c>
      <c r="I182" s="87">
        <v>26</v>
      </c>
      <c r="J182" s="78">
        <v>24</v>
      </c>
      <c r="K182" s="102">
        <v>80</v>
      </c>
      <c r="L182" s="217"/>
    </row>
    <row r="183" spans="1:12" ht="17.25" customHeight="1">
      <c r="A183" s="6">
        <f t="shared" si="7"/>
        <v>265</v>
      </c>
      <c r="B183" s="86" t="s">
        <v>773</v>
      </c>
      <c r="C183" s="87">
        <v>96</v>
      </c>
      <c r="D183" s="103">
        <v>42.4</v>
      </c>
      <c r="E183" s="164">
        <v>370</v>
      </c>
      <c r="G183" s="6">
        <f>1+G182</f>
        <v>364</v>
      </c>
      <c r="H183" s="86" t="s">
        <v>555</v>
      </c>
      <c r="I183" s="87">
        <v>56</v>
      </c>
      <c r="J183" s="78">
        <v>26</v>
      </c>
      <c r="K183" s="79">
        <v>80</v>
      </c>
      <c r="L183" s="217"/>
    </row>
    <row r="184" spans="1:12" ht="17.25" customHeight="1">
      <c r="A184" s="6">
        <f t="shared" si="7"/>
        <v>266</v>
      </c>
      <c r="B184" s="86" t="s">
        <v>558</v>
      </c>
      <c r="C184" s="87">
        <v>122</v>
      </c>
      <c r="D184" s="103">
        <v>131</v>
      </c>
      <c r="E184" s="164">
        <v>370</v>
      </c>
      <c r="F184" s="59"/>
      <c r="G184" s="6">
        <f aca="true" t="shared" si="8" ref="G184:G205">1+G183</f>
        <v>365</v>
      </c>
      <c r="H184" s="86" t="s">
        <v>193</v>
      </c>
      <c r="I184" s="87">
        <v>65</v>
      </c>
      <c r="J184" s="78">
        <v>72</v>
      </c>
      <c r="K184" s="79">
        <v>80</v>
      </c>
      <c r="L184" s="193">
        <v>1</v>
      </c>
    </row>
    <row r="185" spans="1:12" ht="17.25" customHeight="1">
      <c r="A185" s="6">
        <f t="shared" si="7"/>
        <v>267</v>
      </c>
      <c r="B185" s="86" t="s">
        <v>575</v>
      </c>
      <c r="C185" s="87">
        <v>90</v>
      </c>
      <c r="D185" s="103">
        <v>81</v>
      </c>
      <c r="E185" s="164">
        <v>1500</v>
      </c>
      <c r="F185" s="25"/>
      <c r="G185" s="6">
        <f t="shared" si="8"/>
        <v>366</v>
      </c>
      <c r="H185" s="86" t="s">
        <v>908</v>
      </c>
      <c r="I185" s="87">
        <v>75</v>
      </c>
      <c r="J185" s="78">
        <v>114</v>
      </c>
      <c r="K185" s="79">
        <v>80</v>
      </c>
      <c r="L185" s="193">
        <v>2</v>
      </c>
    </row>
    <row r="186" spans="1:12" ht="17.25" customHeight="1">
      <c r="A186" s="6">
        <f t="shared" si="7"/>
        <v>268</v>
      </c>
      <c r="B186" s="84" t="s">
        <v>385</v>
      </c>
      <c r="C186" s="85">
        <v>55</v>
      </c>
      <c r="D186" s="109">
        <v>337</v>
      </c>
      <c r="E186" s="196">
        <v>60</v>
      </c>
      <c r="F186" s="25"/>
      <c r="G186" s="6">
        <f t="shared" si="8"/>
        <v>367</v>
      </c>
      <c r="H186" s="66" t="s">
        <v>388</v>
      </c>
      <c r="I186" s="67">
        <v>75</v>
      </c>
      <c r="J186" s="270">
        <v>112</v>
      </c>
      <c r="K186" s="127">
        <v>80</v>
      </c>
      <c r="L186" s="193"/>
    </row>
    <row r="187" spans="1:12" ht="17.25" customHeight="1">
      <c r="A187" s="6">
        <f t="shared" si="7"/>
        <v>269</v>
      </c>
      <c r="B187" s="81" t="s">
        <v>117</v>
      </c>
      <c r="C187" s="82">
        <v>10</v>
      </c>
      <c r="D187" s="80">
        <v>99</v>
      </c>
      <c r="E187" s="196">
        <v>80</v>
      </c>
      <c r="F187" s="25"/>
      <c r="G187" s="6">
        <f t="shared" si="8"/>
        <v>368</v>
      </c>
      <c r="H187" s="86" t="s">
        <v>386</v>
      </c>
      <c r="I187" s="87">
        <v>80</v>
      </c>
      <c r="J187" s="110">
        <v>96</v>
      </c>
      <c r="K187" s="79">
        <v>80</v>
      </c>
      <c r="L187" s="193">
        <v>1</v>
      </c>
    </row>
    <row r="188" spans="1:12" ht="17.25" customHeight="1">
      <c r="A188" s="6">
        <f t="shared" si="7"/>
        <v>270</v>
      </c>
      <c r="B188" s="86" t="s">
        <v>161</v>
      </c>
      <c r="C188" s="87">
        <v>20</v>
      </c>
      <c r="D188" s="103">
        <v>30</v>
      </c>
      <c r="E188" s="164">
        <v>80</v>
      </c>
      <c r="G188" s="6">
        <f t="shared" si="8"/>
        <v>369</v>
      </c>
      <c r="H188" s="86" t="s">
        <v>902</v>
      </c>
      <c r="I188" s="87">
        <v>86</v>
      </c>
      <c r="J188" s="110">
        <v>152</v>
      </c>
      <c r="K188" s="79">
        <v>80</v>
      </c>
      <c r="L188" s="193">
        <v>2</v>
      </c>
    </row>
    <row r="189" spans="1:12" ht="17.25" customHeight="1">
      <c r="A189" s="6">
        <f t="shared" si="7"/>
        <v>271</v>
      </c>
      <c r="B189" s="86" t="s">
        <v>161</v>
      </c>
      <c r="C189" s="87">
        <v>40</v>
      </c>
      <c r="D189" s="103">
        <v>30.6</v>
      </c>
      <c r="E189" s="164">
        <v>80</v>
      </c>
      <c r="F189" s="25"/>
      <c r="G189" s="6">
        <f t="shared" si="8"/>
        <v>370</v>
      </c>
      <c r="H189" s="84" t="s">
        <v>685</v>
      </c>
      <c r="I189" s="85">
        <v>60</v>
      </c>
      <c r="J189" s="80">
        <v>27</v>
      </c>
      <c r="K189" s="83">
        <v>1300</v>
      </c>
      <c r="L189" s="193"/>
    </row>
    <row r="190" spans="1:12" ht="17.25" customHeight="1">
      <c r="A190" s="6">
        <f t="shared" si="7"/>
        <v>272</v>
      </c>
      <c r="B190" s="86" t="s">
        <v>869</v>
      </c>
      <c r="C190" s="87">
        <v>72</v>
      </c>
      <c r="D190" s="110">
        <v>64</v>
      </c>
      <c r="E190" s="164">
        <v>80</v>
      </c>
      <c r="F190" s="25"/>
      <c r="G190" s="6">
        <f t="shared" si="8"/>
        <v>371</v>
      </c>
      <c r="H190" s="66" t="s">
        <v>846</v>
      </c>
      <c r="I190" s="67">
        <v>1.5</v>
      </c>
      <c r="J190" s="70">
        <v>1.8</v>
      </c>
      <c r="K190" s="79">
        <v>600</v>
      </c>
      <c r="L190" s="193"/>
    </row>
    <row r="191" spans="1:12" ht="17.25" customHeight="1">
      <c r="A191" s="6">
        <f t="shared" si="7"/>
        <v>273</v>
      </c>
      <c r="B191" s="86" t="s">
        <v>289</v>
      </c>
      <c r="C191" s="87">
        <v>75</v>
      </c>
      <c r="D191" s="110">
        <v>44</v>
      </c>
      <c r="E191" s="164">
        <v>80</v>
      </c>
      <c r="F191" s="59"/>
      <c r="G191" s="6">
        <f t="shared" si="8"/>
        <v>372</v>
      </c>
      <c r="H191" s="84" t="s">
        <v>389</v>
      </c>
      <c r="I191" s="85">
        <v>50</v>
      </c>
      <c r="J191" s="109">
        <v>50</v>
      </c>
      <c r="K191" s="195">
        <v>65</v>
      </c>
      <c r="L191" s="16"/>
    </row>
    <row r="192" spans="1:12" ht="17.25" customHeight="1">
      <c r="A192" s="6">
        <f t="shared" si="7"/>
        <v>274</v>
      </c>
      <c r="B192" s="66" t="s">
        <v>289</v>
      </c>
      <c r="C192" s="67">
        <v>80</v>
      </c>
      <c r="D192" s="97">
        <v>54</v>
      </c>
      <c r="E192" s="164">
        <v>80</v>
      </c>
      <c r="F192" s="30">
        <v>3</v>
      </c>
      <c r="G192" s="6">
        <f t="shared" si="8"/>
        <v>373</v>
      </c>
      <c r="H192" s="86" t="s">
        <v>389</v>
      </c>
      <c r="I192" s="87">
        <v>56</v>
      </c>
      <c r="J192" s="111">
        <v>70</v>
      </c>
      <c r="K192" s="163">
        <v>65</v>
      </c>
      <c r="L192" s="16"/>
    </row>
    <row r="193" spans="1:12" ht="17.25" customHeight="1">
      <c r="A193" s="6">
        <f t="shared" si="7"/>
        <v>275</v>
      </c>
      <c r="B193" s="66" t="s">
        <v>889</v>
      </c>
      <c r="C193" s="67">
        <v>120</v>
      </c>
      <c r="D193" s="97">
        <v>184</v>
      </c>
      <c r="E193" s="164">
        <v>80</v>
      </c>
      <c r="F193" s="59"/>
      <c r="G193" s="6">
        <f t="shared" si="8"/>
        <v>374</v>
      </c>
      <c r="H193" s="84" t="s">
        <v>322</v>
      </c>
      <c r="I193" s="85">
        <v>10</v>
      </c>
      <c r="J193" s="109">
        <v>54</v>
      </c>
      <c r="K193" s="195">
        <v>450</v>
      </c>
      <c r="L193" s="16"/>
    </row>
    <row r="194" spans="1:12" ht="17.25" customHeight="1">
      <c r="A194" s="6">
        <f t="shared" si="7"/>
        <v>276</v>
      </c>
      <c r="B194" s="98" t="s">
        <v>177</v>
      </c>
      <c r="C194" s="100">
        <v>100</v>
      </c>
      <c r="D194" s="106">
        <v>144</v>
      </c>
      <c r="E194" s="196">
        <v>60</v>
      </c>
      <c r="G194" s="6">
        <f t="shared" si="8"/>
        <v>375</v>
      </c>
      <c r="H194" s="86" t="s">
        <v>669</v>
      </c>
      <c r="I194" s="87">
        <v>12</v>
      </c>
      <c r="J194" s="111">
        <v>764</v>
      </c>
      <c r="K194" s="163">
        <v>450</v>
      </c>
      <c r="L194" s="16"/>
    </row>
    <row r="195" spans="1:12" ht="17.25" customHeight="1">
      <c r="A195" s="6">
        <f t="shared" si="7"/>
        <v>277</v>
      </c>
      <c r="B195" s="86" t="s">
        <v>65</v>
      </c>
      <c r="C195" s="87">
        <v>105</v>
      </c>
      <c r="D195" s="103">
        <v>288</v>
      </c>
      <c r="E195" s="164">
        <v>65</v>
      </c>
      <c r="G195" s="6">
        <f t="shared" si="8"/>
        <v>376</v>
      </c>
      <c r="H195" s="86" t="s">
        <v>322</v>
      </c>
      <c r="I195" s="87">
        <v>12</v>
      </c>
      <c r="J195" s="111">
        <v>94</v>
      </c>
      <c r="K195" s="163">
        <v>450</v>
      </c>
      <c r="L195" s="16"/>
    </row>
    <row r="196" spans="1:12" ht="17.25" customHeight="1">
      <c r="A196" s="6">
        <f t="shared" si="7"/>
        <v>278</v>
      </c>
      <c r="B196" s="86" t="s">
        <v>65</v>
      </c>
      <c r="C196" s="87">
        <v>40</v>
      </c>
      <c r="D196" s="103">
        <v>1542</v>
      </c>
      <c r="E196" s="164">
        <v>65</v>
      </c>
      <c r="G196" s="6">
        <f t="shared" si="8"/>
        <v>377</v>
      </c>
      <c r="H196" s="86" t="s">
        <v>715</v>
      </c>
      <c r="I196" s="87">
        <v>50</v>
      </c>
      <c r="J196" s="111">
        <v>24.6</v>
      </c>
      <c r="K196" s="163">
        <v>450</v>
      </c>
      <c r="L196" s="96"/>
    </row>
    <row r="197" spans="1:12" ht="17.25" customHeight="1">
      <c r="A197" s="6">
        <f t="shared" si="7"/>
        <v>279</v>
      </c>
      <c r="B197" s="86" t="s">
        <v>65</v>
      </c>
      <c r="C197" s="87">
        <v>45</v>
      </c>
      <c r="D197" s="103">
        <v>2040</v>
      </c>
      <c r="E197" s="164">
        <v>65</v>
      </c>
      <c r="G197" s="6">
        <f t="shared" si="8"/>
        <v>378</v>
      </c>
      <c r="H197" s="84" t="s">
        <v>384</v>
      </c>
      <c r="I197" s="85">
        <v>50</v>
      </c>
      <c r="J197" s="109">
        <v>50</v>
      </c>
      <c r="K197" s="195">
        <v>70</v>
      </c>
      <c r="L197" s="96"/>
    </row>
    <row r="198" spans="1:12" ht="17.25" customHeight="1">
      <c r="A198" s="6">
        <f t="shared" si="7"/>
        <v>280</v>
      </c>
      <c r="B198" s="86" t="s">
        <v>178</v>
      </c>
      <c r="C198" s="87">
        <v>120</v>
      </c>
      <c r="D198" s="103">
        <v>864</v>
      </c>
      <c r="E198" s="164">
        <v>80</v>
      </c>
      <c r="G198" s="6">
        <f t="shared" si="8"/>
        <v>379</v>
      </c>
      <c r="H198" s="84" t="s">
        <v>127</v>
      </c>
      <c r="I198" s="85">
        <v>30</v>
      </c>
      <c r="J198" s="109">
        <v>21</v>
      </c>
      <c r="K198" s="195">
        <v>55</v>
      </c>
      <c r="L198" s="16"/>
    </row>
    <row r="199" spans="1:12" ht="17.25" customHeight="1">
      <c r="A199" s="6">
        <f t="shared" si="7"/>
        <v>281</v>
      </c>
      <c r="B199" s="66" t="s">
        <v>847</v>
      </c>
      <c r="C199" s="67">
        <v>250</v>
      </c>
      <c r="D199" s="72">
        <v>482</v>
      </c>
      <c r="E199" s="72"/>
      <c r="G199" s="6">
        <f t="shared" si="8"/>
        <v>380</v>
      </c>
      <c r="H199" s="84" t="s">
        <v>127</v>
      </c>
      <c r="I199" s="85">
        <v>38</v>
      </c>
      <c r="J199" s="109">
        <v>140</v>
      </c>
      <c r="K199" s="195">
        <v>55</v>
      </c>
      <c r="L199" s="16"/>
    </row>
    <row r="200" spans="1:12" ht="17.25" customHeight="1">
      <c r="A200" s="6">
        <f t="shared" si="7"/>
        <v>282</v>
      </c>
      <c r="B200" s="175" t="s">
        <v>505</v>
      </c>
      <c r="C200" s="176">
        <v>5</v>
      </c>
      <c r="D200" s="302">
        <v>190.6</v>
      </c>
      <c r="E200" s="303">
        <v>200</v>
      </c>
      <c r="G200" s="6">
        <f t="shared" si="8"/>
        <v>381</v>
      </c>
      <c r="H200" s="86" t="s">
        <v>127</v>
      </c>
      <c r="I200" s="87">
        <v>50</v>
      </c>
      <c r="J200" s="111">
        <v>24</v>
      </c>
      <c r="K200" s="163">
        <v>55</v>
      </c>
      <c r="L200" s="16"/>
    </row>
    <row r="201" spans="1:12" ht="17.25" customHeight="1">
      <c r="A201" s="6">
        <f t="shared" si="7"/>
        <v>283</v>
      </c>
      <c r="B201" s="66" t="s">
        <v>505</v>
      </c>
      <c r="C201" s="67">
        <v>10</v>
      </c>
      <c r="D201" s="261">
        <v>24.4</v>
      </c>
      <c r="E201" s="163">
        <v>200</v>
      </c>
      <c r="G201" s="6">
        <f t="shared" si="8"/>
        <v>382</v>
      </c>
      <c r="H201" s="86" t="s">
        <v>127</v>
      </c>
      <c r="I201" s="87">
        <v>60</v>
      </c>
      <c r="J201" s="111">
        <v>104</v>
      </c>
      <c r="K201" s="163">
        <v>55</v>
      </c>
      <c r="L201" s="16"/>
    </row>
    <row r="202" spans="1:12" ht="17.25" customHeight="1">
      <c r="A202" s="6">
        <f t="shared" si="7"/>
        <v>284</v>
      </c>
      <c r="B202" s="66" t="s">
        <v>505</v>
      </c>
      <c r="C202" s="67">
        <v>11</v>
      </c>
      <c r="D202" s="97">
        <v>36</v>
      </c>
      <c r="E202" s="163">
        <v>200</v>
      </c>
      <c r="G202" s="6">
        <f t="shared" si="8"/>
        <v>383</v>
      </c>
      <c r="H202" s="86" t="s">
        <v>589</v>
      </c>
      <c r="I202" s="87">
        <v>60</v>
      </c>
      <c r="J202" s="111">
        <v>250</v>
      </c>
      <c r="K202" s="163">
        <v>55</v>
      </c>
      <c r="L202" s="16"/>
    </row>
    <row r="203" spans="1:12" ht="17.25" customHeight="1">
      <c r="A203" s="6">
        <f t="shared" si="7"/>
        <v>285</v>
      </c>
      <c r="B203" s="66" t="s">
        <v>292</v>
      </c>
      <c r="C203" s="67">
        <v>14</v>
      </c>
      <c r="D203" s="97">
        <v>24</v>
      </c>
      <c r="E203" s="102">
        <v>200</v>
      </c>
      <c r="G203" s="6">
        <f>G202+1</f>
        <v>384</v>
      </c>
      <c r="H203" s="117" t="s">
        <v>127</v>
      </c>
      <c r="I203" s="118">
        <v>70</v>
      </c>
      <c r="J203" s="236">
        <v>662</v>
      </c>
      <c r="K203" s="198">
        <v>55</v>
      </c>
      <c r="L203" s="16"/>
    </row>
    <row r="204" spans="1:12" ht="17.25" customHeight="1">
      <c r="A204" s="6">
        <f t="shared" si="7"/>
        <v>286</v>
      </c>
      <c r="B204" s="86" t="s">
        <v>126</v>
      </c>
      <c r="C204" s="87">
        <v>18</v>
      </c>
      <c r="D204" s="103">
        <v>500</v>
      </c>
      <c r="E204" s="79">
        <v>75</v>
      </c>
      <c r="G204" s="6">
        <f>G203+1</f>
        <v>385</v>
      </c>
      <c r="H204" s="86" t="s">
        <v>127</v>
      </c>
      <c r="I204" s="87">
        <v>90</v>
      </c>
      <c r="J204" s="78">
        <v>1080</v>
      </c>
      <c r="K204" s="163">
        <v>55</v>
      </c>
      <c r="L204" s="16"/>
    </row>
    <row r="205" spans="1:12" ht="17.25" customHeight="1">
      <c r="A205" s="6">
        <f t="shared" si="7"/>
        <v>287</v>
      </c>
      <c r="B205" s="86" t="s">
        <v>318</v>
      </c>
      <c r="C205" s="87">
        <v>22</v>
      </c>
      <c r="D205" s="103">
        <v>12</v>
      </c>
      <c r="E205" s="79">
        <v>75</v>
      </c>
      <c r="G205" s="6">
        <f t="shared" si="8"/>
        <v>386</v>
      </c>
      <c r="H205" s="86" t="s">
        <v>589</v>
      </c>
      <c r="I205" s="87">
        <v>90</v>
      </c>
      <c r="J205" s="78">
        <v>524</v>
      </c>
      <c r="K205" s="163">
        <v>55</v>
      </c>
      <c r="L205" s="16"/>
    </row>
    <row r="206" spans="1:12" ht="17.25" customHeight="1">
      <c r="A206" s="6">
        <f t="shared" si="7"/>
        <v>288</v>
      </c>
      <c r="B206" s="86" t="s">
        <v>126</v>
      </c>
      <c r="C206" s="87">
        <v>26</v>
      </c>
      <c r="D206" s="103">
        <v>68</v>
      </c>
      <c r="E206" s="79">
        <v>75</v>
      </c>
      <c r="G206" s="6">
        <f>1+G205</f>
        <v>387</v>
      </c>
      <c r="H206" s="86" t="s">
        <v>127</v>
      </c>
      <c r="I206" s="87">
        <v>100</v>
      </c>
      <c r="J206" s="78">
        <v>214</v>
      </c>
      <c r="K206" s="163">
        <v>55</v>
      </c>
      <c r="L206" s="16"/>
    </row>
    <row r="207" spans="1:12" ht="17.25" customHeight="1">
      <c r="A207" s="6">
        <f t="shared" si="7"/>
        <v>289</v>
      </c>
      <c r="B207" s="86" t="s">
        <v>126</v>
      </c>
      <c r="C207" s="87">
        <v>27</v>
      </c>
      <c r="D207" s="103">
        <v>69</v>
      </c>
      <c r="E207" s="79">
        <v>75</v>
      </c>
      <c r="G207" s="6">
        <f>1+G206</f>
        <v>388</v>
      </c>
      <c r="H207" s="86" t="s">
        <v>85</v>
      </c>
      <c r="I207" s="87" t="s">
        <v>107</v>
      </c>
      <c r="J207" s="78">
        <v>42</v>
      </c>
      <c r="K207" s="163">
        <v>55</v>
      </c>
      <c r="L207" s="16"/>
    </row>
    <row r="208" spans="1:12" ht="17.25" customHeight="1">
      <c r="A208" s="6">
        <f t="shared" si="7"/>
        <v>290</v>
      </c>
      <c r="B208" s="86" t="s">
        <v>126</v>
      </c>
      <c r="C208" s="87">
        <v>36</v>
      </c>
      <c r="D208" s="103">
        <v>14</v>
      </c>
      <c r="E208" s="79">
        <v>75</v>
      </c>
      <c r="G208" s="6">
        <f>1+G206</f>
        <v>388</v>
      </c>
      <c r="H208" s="86" t="s">
        <v>624</v>
      </c>
      <c r="I208" s="87">
        <v>60</v>
      </c>
      <c r="J208" s="78">
        <v>345</v>
      </c>
      <c r="K208" s="164">
        <v>55</v>
      </c>
      <c r="L208" s="16"/>
    </row>
    <row r="209" spans="1:12" ht="16.5" customHeight="1">
      <c r="A209" s="6">
        <f t="shared" si="7"/>
        <v>291</v>
      </c>
      <c r="B209" s="86" t="s">
        <v>126</v>
      </c>
      <c r="C209" s="87">
        <v>56</v>
      </c>
      <c r="D209" s="103">
        <v>38</v>
      </c>
      <c r="E209" s="79">
        <v>75</v>
      </c>
      <c r="G209" s="6">
        <f>1+G207</f>
        <v>389</v>
      </c>
      <c r="H209" s="86" t="s">
        <v>625</v>
      </c>
      <c r="I209" s="87">
        <v>70</v>
      </c>
      <c r="J209" s="78">
        <v>114</v>
      </c>
      <c r="K209" s="164">
        <v>55</v>
      </c>
      <c r="L209" s="16"/>
    </row>
    <row r="210" spans="1:12" ht="17.25" customHeight="1">
      <c r="A210" s="6">
        <f t="shared" si="7"/>
        <v>292</v>
      </c>
      <c r="B210" s="84" t="s">
        <v>317</v>
      </c>
      <c r="C210" s="85">
        <v>22</v>
      </c>
      <c r="D210" s="104">
        <v>3684</v>
      </c>
      <c r="E210" s="105">
        <v>60</v>
      </c>
      <c r="G210" s="6">
        <f>1+G209</f>
        <v>390</v>
      </c>
      <c r="H210" s="86" t="s">
        <v>85</v>
      </c>
      <c r="I210" s="87">
        <v>80</v>
      </c>
      <c r="J210" s="78">
        <v>52</v>
      </c>
      <c r="K210" s="164">
        <v>55</v>
      </c>
      <c r="L210" s="218"/>
    </row>
    <row r="211" spans="1:12" ht="17.25" customHeight="1">
      <c r="A211" s="6">
        <f t="shared" si="7"/>
        <v>293</v>
      </c>
      <c r="B211" s="86" t="s">
        <v>317</v>
      </c>
      <c r="C211" s="87">
        <v>42</v>
      </c>
      <c r="D211" s="103">
        <v>2444</v>
      </c>
      <c r="E211" s="79">
        <v>60</v>
      </c>
      <c r="G211" s="6">
        <f>1+G210</f>
        <v>391</v>
      </c>
      <c r="H211" s="86" t="s">
        <v>624</v>
      </c>
      <c r="I211" s="87">
        <v>160</v>
      </c>
      <c r="J211" s="78">
        <v>432</v>
      </c>
      <c r="K211" s="79">
        <v>55</v>
      </c>
      <c r="L211" s="218"/>
    </row>
    <row r="212" spans="1:12" ht="17.25" customHeight="1">
      <c r="A212" s="6">
        <f t="shared" si="7"/>
        <v>294</v>
      </c>
      <c r="B212" s="304" t="s">
        <v>907</v>
      </c>
      <c r="C212" s="305">
        <v>22</v>
      </c>
      <c r="D212" s="316">
        <v>134</v>
      </c>
      <c r="E212" s="317">
        <v>60</v>
      </c>
      <c r="G212" s="6">
        <f>1+G211</f>
        <v>392</v>
      </c>
      <c r="L212" s="218"/>
    </row>
    <row r="213" spans="1:12" ht="17.25" customHeight="1" thickBot="1">
      <c r="A213" s="6">
        <f t="shared" si="7"/>
        <v>295</v>
      </c>
      <c r="G213" s="6">
        <f>1+G212</f>
        <v>393</v>
      </c>
      <c r="L213" s="218"/>
    </row>
    <row r="214" spans="1:12" ht="27" customHeight="1" thickBot="1">
      <c r="A214" s="327" t="s">
        <v>526</v>
      </c>
      <c r="B214" s="328"/>
      <c r="C214" s="328"/>
      <c r="D214" s="328"/>
      <c r="E214" s="328"/>
      <c r="F214" s="220"/>
      <c r="G214" s="221"/>
      <c r="H214" s="222" t="s">
        <v>809</v>
      </c>
      <c r="I214" s="147"/>
      <c r="J214" s="320" t="str">
        <f>A5</f>
        <v>на 16.09.2019</v>
      </c>
      <c r="K214" s="321"/>
      <c r="L214" s="17"/>
    </row>
    <row r="215" spans="1:12" ht="42.75" customHeight="1">
      <c r="A215" s="11" t="s">
        <v>2</v>
      </c>
      <c r="B215" s="159" t="s">
        <v>3</v>
      </c>
      <c r="C215" s="160" t="s">
        <v>1</v>
      </c>
      <c r="D215" s="160" t="s">
        <v>4</v>
      </c>
      <c r="E215" s="12" t="s">
        <v>25</v>
      </c>
      <c r="F215" s="46"/>
      <c r="G215" s="13" t="s">
        <v>2</v>
      </c>
      <c r="H215" s="159" t="s">
        <v>3</v>
      </c>
      <c r="I215" s="160" t="s">
        <v>1</v>
      </c>
      <c r="J215" s="160" t="s">
        <v>4</v>
      </c>
      <c r="K215" s="10" t="s">
        <v>25</v>
      </c>
      <c r="L215" s="10"/>
    </row>
    <row r="216" spans="1:12" ht="17.25" customHeight="1">
      <c r="A216" s="6">
        <f>1+G213</f>
        <v>394</v>
      </c>
      <c r="B216" s="84" t="s">
        <v>97</v>
      </c>
      <c r="C216" s="85">
        <v>55</v>
      </c>
      <c r="D216" s="80">
        <v>112</v>
      </c>
      <c r="E216" s="105">
        <v>50</v>
      </c>
      <c r="F216" s="29">
        <v>2</v>
      </c>
      <c r="G216" s="6">
        <f>A319+1</f>
        <v>496</v>
      </c>
      <c r="H216" s="86" t="s">
        <v>12</v>
      </c>
      <c r="I216" s="87">
        <v>17</v>
      </c>
      <c r="J216" s="115">
        <v>423.5</v>
      </c>
      <c r="K216" s="102">
        <v>500</v>
      </c>
      <c r="L216" s="194"/>
    </row>
    <row r="217" spans="1:12" ht="17.25" customHeight="1">
      <c r="A217" s="6">
        <f aca="true" t="shared" si="9" ref="A217:A224">1+A216</f>
        <v>395</v>
      </c>
      <c r="B217" s="84" t="s">
        <v>621</v>
      </c>
      <c r="C217" s="85">
        <v>35</v>
      </c>
      <c r="D217" s="109">
        <v>35.4</v>
      </c>
      <c r="E217" s="83">
        <v>60</v>
      </c>
      <c r="F217" s="29"/>
      <c r="G217" s="6">
        <f aca="true" t="shared" si="10" ref="G217:G225">G216+1</f>
        <v>497</v>
      </c>
      <c r="H217" s="86" t="s">
        <v>12</v>
      </c>
      <c r="I217" s="87">
        <v>18</v>
      </c>
      <c r="J217" s="110">
        <v>30</v>
      </c>
      <c r="K217" s="102">
        <v>500</v>
      </c>
      <c r="L217" s="7"/>
    </row>
    <row r="218" spans="1:12" ht="17.25" customHeight="1">
      <c r="A218" s="6">
        <f t="shared" si="9"/>
        <v>396</v>
      </c>
      <c r="B218" s="86" t="s">
        <v>621</v>
      </c>
      <c r="C218" s="87">
        <v>56</v>
      </c>
      <c r="D218" s="111">
        <v>60</v>
      </c>
      <c r="E218" s="102">
        <v>60</v>
      </c>
      <c r="F218" s="29"/>
      <c r="G218" s="6">
        <f t="shared" si="10"/>
        <v>498</v>
      </c>
      <c r="H218" s="84" t="s">
        <v>96</v>
      </c>
      <c r="I218" s="85">
        <v>9.4</v>
      </c>
      <c r="J218" s="108">
        <v>28</v>
      </c>
      <c r="K218" s="83">
        <v>500</v>
      </c>
      <c r="L218" s="64"/>
    </row>
    <row r="219" spans="1:12" ht="17.25" customHeight="1">
      <c r="A219" s="6">
        <f t="shared" si="9"/>
        <v>397</v>
      </c>
      <c r="B219" s="86" t="s">
        <v>621</v>
      </c>
      <c r="C219" s="87">
        <v>80</v>
      </c>
      <c r="D219" s="111">
        <v>49</v>
      </c>
      <c r="E219" s="102">
        <v>60</v>
      </c>
      <c r="F219" s="29"/>
      <c r="G219" s="6">
        <f t="shared" si="10"/>
        <v>499</v>
      </c>
      <c r="H219" s="84" t="s">
        <v>838</v>
      </c>
      <c r="I219" s="85">
        <v>16</v>
      </c>
      <c r="J219" s="116">
        <v>4.6</v>
      </c>
      <c r="K219" s="83"/>
      <c r="L219" s="153">
        <v>1</v>
      </c>
    </row>
    <row r="220" spans="1:12" ht="17.25" customHeight="1">
      <c r="A220" s="6">
        <f t="shared" si="9"/>
        <v>398</v>
      </c>
      <c r="B220" s="86" t="s">
        <v>550</v>
      </c>
      <c r="C220" s="87">
        <v>85</v>
      </c>
      <c r="D220" s="111">
        <v>152</v>
      </c>
      <c r="E220" s="102">
        <v>60</v>
      </c>
      <c r="F220" s="29"/>
      <c r="G220" s="6">
        <f t="shared" si="10"/>
        <v>500</v>
      </c>
      <c r="H220" s="84" t="s">
        <v>15</v>
      </c>
      <c r="I220" s="85">
        <v>15</v>
      </c>
      <c r="J220" s="108">
        <v>120</v>
      </c>
      <c r="K220" s="83">
        <v>320</v>
      </c>
      <c r="L220" s="153"/>
    </row>
    <row r="221" spans="1:12" ht="17.25" customHeight="1">
      <c r="A221" s="6">
        <f t="shared" si="9"/>
        <v>399</v>
      </c>
      <c r="B221" s="86" t="s">
        <v>550</v>
      </c>
      <c r="C221" s="87">
        <v>100</v>
      </c>
      <c r="D221" s="111">
        <v>192</v>
      </c>
      <c r="E221" s="102">
        <v>60</v>
      </c>
      <c r="F221" s="29"/>
      <c r="G221" s="6">
        <f t="shared" si="10"/>
        <v>501</v>
      </c>
      <c r="H221" s="84" t="s">
        <v>581</v>
      </c>
      <c r="I221" s="85">
        <v>42</v>
      </c>
      <c r="J221" s="108">
        <v>380</v>
      </c>
      <c r="K221" s="83">
        <v>1000</v>
      </c>
      <c r="L221" s="64"/>
    </row>
    <row r="222" spans="1:12" ht="17.25" customHeight="1">
      <c r="A222" s="6">
        <f t="shared" si="9"/>
        <v>400</v>
      </c>
      <c r="B222" s="86" t="s">
        <v>621</v>
      </c>
      <c r="C222" s="87">
        <v>105</v>
      </c>
      <c r="D222" s="103">
        <v>174</v>
      </c>
      <c r="E222" s="79">
        <v>60</v>
      </c>
      <c r="F222" s="29"/>
      <c r="G222" s="6">
        <f t="shared" si="10"/>
        <v>502</v>
      </c>
      <c r="H222" s="84" t="s">
        <v>13</v>
      </c>
      <c r="I222" s="85">
        <v>0.8</v>
      </c>
      <c r="J222" s="108">
        <v>24</v>
      </c>
      <c r="K222" s="105">
        <v>500</v>
      </c>
      <c r="L222" s="64"/>
    </row>
    <row r="223" spans="1:12" ht="17.25" customHeight="1">
      <c r="A223" s="6">
        <f t="shared" si="9"/>
        <v>401</v>
      </c>
      <c r="B223" s="86" t="s">
        <v>621</v>
      </c>
      <c r="C223" s="87">
        <v>180</v>
      </c>
      <c r="D223" s="78">
        <v>156</v>
      </c>
      <c r="E223" s="79">
        <v>60</v>
      </c>
      <c r="F223" s="29"/>
      <c r="G223" s="6">
        <f t="shared" si="10"/>
        <v>503</v>
      </c>
      <c r="H223" s="86" t="s">
        <v>13</v>
      </c>
      <c r="I223" s="87">
        <v>1</v>
      </c>
      <c r="J223" s="110">
        <v>37</v>
      </c>
      <c r="K223" s="79">
        <v>500</v>
      </c>
      <c r="L223" s="64"/>
    </row>
    <row r="224" spans="1:12" ht="17.25" customHeight="1">
      <c r="A224" s="6">
        <f t="shared" si="9"/>
        <v>402</v>
      </c>
      <c r="B224" s="84" t="s">
        <v>402</v>
      </c>
      <c r="C224" s="85">
        <v>53</v>
      </c>
      <c r="D224" s="109">
        <v>58</v>
      </c>
      <c r="E224" s="83">
        <v>90</v>
      </c>
      <c r="F224" s="29"/>
      <c r="G224" s="6">
        <f t="shared" si="10"/>
        <v>504</v>
      </c>
      <c r="H224" s="86" t="s">
        <v>13</v>
      </c>
      <c r="I224" s="87">
        <v>1.2</v>
      </c>
      <c r="J224" s="110">
        <v>58</v>
      </c>
      <c r="K224" s="79">
        <v>500</v>
      </c>
      <c r="L224" s="64"/>
    </row>
    <row r="225" spans="1:12" ht="17.25" customHeight="1">
      <c r="A225" s="6">
        <f aca="true" t="shared" si="11" ref="A225:A256">A224+1</f>
        <v>403</v>
      </c>
      <c r="B225" s="84" t="s">
        <v>97</v>
      </c>
      <c r="C225" s="85">
        <v>53</v>
      </c>
      <c r="D225" s="109">
        <v>2</v>
      </c>
      <c r="E225" s="83">
        <v>90</v>
      </c>
      <c r="F225" s="29"/>
      <c r="G225" s="6">
        <f t="shared" si="10"/>
        <v>505</v>
      </c>
      <c r="H225" s="86" t="s">
        <v>13</v>
      </c>
      <c r="I225" s="87">
        <v>1.5</v>
      </c>
      <c r="J225" s="110">
        <v>190.4</v>
      </c>
      <c r="K225" s="79">
        <v>500</v>
      </c>
      <c r="L225" s="64"/>
    </row>
    <row r="226" spans="1:12" ht="17.25" customHeight="1">
      <c r="A226" s="6">
        <f t="shared" si="11"/>
        <v>404</v>
      </c>
      <c r="B226" s="86" t="s">
        <v>97</v>
      </c>
      <c r="C226" s="87">
        <v>72</v>
      </c>
      <c r="D226" s="111">
        <v>64</v>
      </c>
      <c r="E226" s="102">
        <v>90</v>
      </c>
      <c r="F226" s="29"/>
      <c r="G226" s="6">
        <f aca="true" t="shared" si="12" ref="G226:G241">G225+1</f>
        <v>506</v>
      </c>
      <c r="H226" s="86" t="s">
        <v>13</v>
      </c>
      <c r="I226" s="87">
        <v>1.8</v>
      </c>
      <c r="J226" s="110">
        <v>124</v>
      </c>
      <c r="K226" s="79">
        <v>500</v>
      </c>
      <c r="L226" s="64"/>
    </row>
    <row r="227" spans="1:12" ht="17.25" customHeight="1">
      <c r="A227" s="6">
        <f t="shared" si="11"/>
        <v>405</v>
      </c>
      <c r="B227" s="86" t="s">
        <v>97</v>
      </c>
      <c r="C227" s="87">
        <v>150</v>
      </c>
      <c r="D227" s="111">
        <v>208</v>
      </c>
      <c r="E227" s="102">
        <v>90</v>
      </c>
      <c r="F227" s="29"/>
      <c r="G227" s="6">
        <f t="shared" si="12"/>
        <v>507</v>
      </c>
      <c r="H227" s="86" t="s">
        <v>13</v>
      </c>
      <c r="I227" s="87">
        <v>2</v>
      </c>
      <c r="J227" s="110">
        <v>3</v>
      </c>
      <c r="K227" s="79">
        <v>500</v>
      </c>
      <c r="L227" s="64"/>
    </row>
    <row r="228" spans="1:12" ht="17.25" customHeight="1">
      <c r="A228" s="6">
        <f t="shared" si="11"/>
        <v>406</v>
      </c>
      <c r="B228" s="86" t="s">
        <v>242</v>
      </c>
      <c r="C228" s="87">
        <v>94</v>
      </c>
      <c r="D228" s="110">
        <v>58</v>
      </c>
      <c r="E228" s="102">
        <v>90</v>
      </c>
      <c r="F228" s="29"/>
      <c r="G228" s="6">
        <f t="shared" si="12"/>
        <v>508</v>
      </c>
      <c r="H228" s="86" t="s">
        <v>13</v>
      </c>
      <c r="I228" s="87">
        <v>4</v>
      </c>
      <c r="J228" s="115">
        <v>113</v>
      </c>
      <c r="K228" s="102">
        <v>900</v>
      </c>
      <c r="L228" s="64"/>
    </row>
    <row r="229" spans="1:12" ht="17.25" customHeight="1">
      <c r="A229" s="6">
        <f t="shared" si="11"/>
        <v>407</v>
      </c>
      <c r="B229" s="86" t="s">
        <v>663</v>
      </c>
      <c r="C229" s="87">
        <v>22</v>
      </c>
      <c r="D229" s="78">
        <v>734</v>
      </c>
      <c r="E229" s="79">
        <v>120</v>
      </c>
      <c r="F229" s="29"/>
      <c r="G229" s="6">
        <f t="shared" si="12"/>
        <v>509</v>
      </c>
      <c r="H229" s="86" t="s">
        <v>13</v>
      </c>
      <c r="I229" s="87">
        <v>4.5</v>
      </c>
      <c r="J229" s="115">
        <v>39.4</v>
      </c>
      <c r="K229" s="102">
        <v>900</v>
      </c>
      <c r="L229" s="64"/>
    </row>
    <row r="230" spans="1:12" ht="17.25" customHeight="1">
      <c r="A230" s="6">
        <f t="shared" si="11"/>
        <v>408</v>
      </c>
      <c r="B230" s="84" t="s">
        <v>231</v>
      </c>
      <c r="C230" s="85">
        <v>10</v>
      </c>
      <c r="D230" s="80">
        <v>271</v>
      </c>
      <c r="E230" s="105">
        <v>120</v>
      </c>
      <c r="F230" s="29"/>
      <c r="G230" s="6">
        <f t="shared" si="12"/>
        <v>510</v>
      </c>
      <c r="H230" s="86" t="s">
        <v>13</v>
      </c>
      <c r="I230" s="87">
        <v>5</v>
      </c>
      <c r="J230" s="115">
        <v>6.6</v>
      </c>
      <c r="K230" s="102">
        <v>900</v>
      </c>
      <c r="L230" s="64"/>
    </row>
    <row r="231" spans="1:12" ht="17.25" customHeight="1">
      <c r="A231" s="6">
        <f t="shared" si="11"/>
        <v>409</v>
      </c>
      <c r="B231" s="84" t="s">
        <v>695</v>
      </c>
      <c r="C231" s="85">
        <v>17</v>
      </c>
      <c r="D231" s="80">
        <v>1030</v>
      </c>
      <c r="E231" s="105">
        <v>150</v>
      </c>
      <c r="G231" s="6">
        <f t="shared" si="12"/>
        <v>511</v>
      </c>
      <c r="H231" s="121" t="s">
        <v>112</v>
      </c>
      <c r="I231" s="122">
        <v>12</v>
      </c>
      <c r="J231" s="103">
        <v>358</v>
      </c>
      <c r="K231" s="102">
        <v>45</v>
      </c>
      <c r="L231" s="64"/>
    </row>
    <row r="232" spans="1:12" ht="17.25" customHeight="1">
      <c r="A232" s="6">
        <f t="shared" si="11"/>
        <v>410</v>
      </c>
      <c r="B232" s="84" t="s">
        <v>238</v>
      </c>
      <c r="C232" s="85">
        <v>18</v>
      </c>
      <c r="D232" s="80">
        <v>581</v>
      </c>
      <c r="E232" s="105">
        <v>100</v>
      </c>
      <c r="G232" s="6">
        <f t="shared" si="12"/>
        <v>512</v>
      </c>
      <c r="H232" s="123" t="s">
        <v>112</v>
      </c>
      <c r="I232" s="124">
        <v>50</v>
      </c>
      <c r="J232" s="104">
        <v>35</v>
      </c>
      <c r="K232" s="83">
        <v>45</v>
      </c>
      <c r="L232" s="64"/>
    </row>
    <row r="233" spans="1:12" ht="17.25" customHeight="1">
      <c r="A233" s="6">
        <f t="shared" si="11"/>
        <v>411</v>
      </c>
      <c r="B233" s="84" t="s">
        <v>695</v>
      </c>
      <c r="C233" s="85">
        <v>20</v>
      </c>
      <c r="D233" s="80">
        <v>1174</v>
      </c>
      <c r="E233" s="105">
        <v>150</v>
      </c>
      <c r="G233" s="6">
        <f t="shared" si="12"/>
        <v>513</v>
      </c>
      <c r="H233" s="86" t="s">
        <v>153</v>
      </c>
      <c r="I233" s="87">
        <v>50</v>
      </c>
      <c r="J233" s="103">
        <v>10.2</v>
      </c>
      <c r="K233" s="115">
        <v>45</v>
      </c>
      <c r="L233" s="194"/>
    </row>
    <row r="234" spans="1:12" ht="17.25" customHeight="1">
      <c r="A234" s="6">
        <f t="shared" si="11"/>
        <v>412</v>
      </c>
      <c r="B234" s="86" t="s">
        <v>238</v>
      </c>
      <c r="C234" s="87">
        <v>22</v>
      </c>
      <c r="D234" s="78">
        <v>106</v>
      </c>
      <c r="E234" s="79">
        <v>100</v>
      </c>
      <c r="G234" s="6">
        <f t="shared" si="12"/>
        <v>514</v>
      </c>
      <c r="H234" s="86" t="s">
        <v>153</v>
      </c>
      <c r="I234" s="87">
        <v>70</v>
      </c>
      <c r="J234" s="103">
        <v>114</v>
      </c>
      <c r="K234" s="115">
        <v>45</v>
      </c>
      <c r="L234" s="192">
        <v>1</v>
      </c>
    </row>
    <row r="235" spans="1:12" ht="17.25" customHeight="1">
      <c r="A235" s="6">
        <f t="shared" si="11"/>
        <v>413</v>
      </c>
      <c r="B235" s="86" t="s">
        <v>238</v>
      </c>
      <c r="C235" s="87">
        <v>25</v>
      </c>
      <c r="D235" s="78">
        <v>14</v>
      </c>
      <c r="E235" s="79">
        <v>100</v>
      </c>
      <c r="G235" s="6">
        <f t="shared" si="12"/>
        <v>515</v>
      </c>
      <c r="H235" s="86" t="s">
        <v>153</v>
      </c>
      <c r="I235" s="87">
        <v>190</v>
      </c>
      <c r="J235" s="112">
        <v>547</v>
      </c>
      <c r="K235" s="115">
        <v>45</v>
      </c>
      <c r="L235" s="154"/>
    </row>
    <row r="236" spans="1:12" ht="17.25" customHeight="1">
      <c r="A236" s="6">
        <f t="shared" si="11"/>
        <v>414</v>
      </c>
      <c r="B236" s="86" t="s">
        <v>238</v>
      </c>
      <c r="C236" s="87">
        <v>28</v>
      </c>
      <c r="D236" s="78">
        <v>68</v>
      </c>
      <c r="E236" s="79">
        <v>100</v>
      </c>
      <c r="G236" s="6">
        <f t="shared" si="12"/>
        <v>516</v>
      </c>
      <c r="H236" s="86" t="s">
        <v>101</v>
      </c>
      <c r="I236" s="87">
        <v>25</v>
      </c>
      <c r="J236" s="103">
        <v>265</v>
      </c>
      <c r="K236" s="115">
        <v>45</v>
      </c>
      <c r="L236" s="64"/>
    </row>
    <row r="237" spans="1:12" ht="17.25" customHeight="1">
      <c r="A237" s="6">
        <f t="shared" si="11"/>
        <v>415</v>
      </c>
      <c r="B237" s="86" t="s">
        <v>238</v>
      </c>
      <c r="C237" s="87">
        <v>35</v>
      </c>
      <c r="D237" s="78">
        <v>11</v>
      </c>
      <c r="E237" s="79">
        <v>100</v>
      </c>
      <c r="G237" s="6">
        <f t="shared" si="12"/>
        <v>517</v>
      </c>
      <c r="H237" s="121" t="s">
        <v>101</v>
      </c>
      <c r="I237" s="122">
        <v>45</v>
      </c>
      <c r="J237" s="103">
        <v>20</v>
      </c>
      <c r="K237" s="115">
        <v>45</v>
      </c>
      <c r="L237" s="64"/>
    </row>
    <row r="238" spans="1:12" ht="17.25" customHeight="1">
      <c r="A238" s="6">
        <f t="shared" si="11"/>
        <v>416</v>
      </c>
      <c r="B238" s="86" t="s">
        <v>238</v>
      </c>
      <c r="C238" s="87">
        <v>38</v>
      </c>
      <c r="D238" s="78">
        <v>179</v>
      </c>
      <c r="E238" s="79">
        <v>100</v>
      </c>
      <c r="G238" s="6">
        <f t="shared" si="12"/>
        <v>518</v>
      </c>
      <c r="H238" s="86" t="s">
        <v>101</v>
      </c>
      <c r="I238" s="87">
        <v>50</v>
      </c>
      <c r="J238" s="103">
        <v>21</v>
      </c>
      <c r="K238" s="115">
        <v>45</v>
      </c>
      <c r="L238" s="64"/>
    </row>
    <row r="239" spans="1:12" ht="17.25" customHeight="1">
      <c r="A239" s="6">
        <f t="shared" si="11"/>
        <v>417</v>
      </c>
      <c r="B239" s="86" t="s">
        <v>238</v>
      </c>
      <c r="C239" s="87">
        <v>48</v>
      </c>
      <c r="D239" s="133">
        <v>103.21</v>
      </c>
      <c r="E239" s="79">
        <v>100</v>
      </c>
      <c r="G239" s="6">
        <f t="shared" si="12"/>
        <v>519</v>
      </c>
      <c r="H239" s="86" t="s">
        <v>101</v>
      </c>
      <c r="I239" s="87">
        <v>60</v>
      </c>
      <c r="J239" s="110">
        <v>551</v>
      </c>
      <c r="K239" s="115">
        <v>45</v>
      </c>
      <c r="L239" s="200"/>
    </row>
    <row r="240" spans="1:12" ht="17.25" customHeight="1">
      <c r="A240" s="6">
        <f t="shared" si="11"/>
        <v>418</v>
      </c>
      <c r="B240" s="86" t="s">
        <v>238</v>
      </c>
      <c r="C240" s="87">
        <v>55</v>
      </c>
      <c r="D240" s="110">
        <v>54</v>
      </c>
      <c r="E240" s="102">
        <v>100</v>
      </c>
      <c r="G240" s="6">
        <f t="shared" si="12"/>
        <v>520</v>
      </c>
      <c r="H240" s="86" t="s">
        <v>101</v>
      </c>
      <c r="I240" s="87">
        <v>70</v>
      </c>
      <c r="J240" s="110">
        <v>150</v>
      </c>
      <c r="K240" s="115">
        <v>45</v>
      </c>
      <c r="L240" s="63"/>
    </row>
    <row r="241" spans="1:12" ht="17.25" customHeight="1">
      <c r="A241" s="6">
        <f t="shared" si="11"/>
        <v>419</v>
      </c>
      <c r="B241" s="86" t="s">
        <v>238</v>
      </c>
      <c r="C241" s="87">
        <v>56</v>
      </c>
      <c r="D241" s="244">
        <v>21.6</v>
      </c>
      <c r="E241" s="102">
        <v>100</v>
      </c>
      <c r="G241" s="6">
        <f t="shared" si="12"/>
        <v>521</v>
      </c>
      <c r="H241" s="86" t="s">
        <v>101</v>
      </c>
      <c r="I241" s="87">
        <v>80</v>
      </c>
      <c r="J241" s="110">
        <v>72</v>
      </c>
      <c r="K241" s="115">
        <v>45</v>
      </c>
      <c r="L241" s="63"/>
    </row>
    <row r="242" spans="1:12" ht="16.5" customHeight="1">
      <c r="A242" s="6">
        <f t="shared" si="11"/>
        <v>420</v>
      </c>
      <c r="B242" s="86" t="s">
        <v>238</v>
      </c>
      <c r="C242" s="87">
        <v>90</v>
      </c>
      <c r="D242" s="244">
        <v>168</v>
      </c>
      <c r="E242" s="102">
        <v>100</v>
      </c>
      <c r="G242" s="6">
        <f aca="true" t="shared" si="13" ref="G242:G277">1+G241</f>
        <v>522</v>
      </c>
      <c r="H242" s="86" t="s">
        <v>101</v>
      </c>
      <c r="I242" s="87">
        <v>100</v>
      </c>
      <c r="J242" s="103">
        <v>254</v>
      </c>
      <c r="K242" s="115">
        <v>45</v>
      </c>
      <c r="L242" s="64"/>
    </row>
    <row r="243" spans="1:12" ht="16.5" customHeight="1">
      <c r="A243" s="6">
        <f t="shared" si="11"/>
        <v>421</v>
      </c>
      <c r="B243" s="304" t="s">
        <v>238</v>
      </c>
      <c r="C243" s="305">
        <v>110</v>
      </c>
      <c r="D243" s="306">
        <v>883</v>
      </c>
      <c r="E243" s="308">
        <v>100</v>
      </c>
      <c r="G243" s="6">
        <f t="shared" si="13"/>
        <v>523</v>
      </c>
      <c r="H243" s="86" t="s">
        <v>101</v>
      </c>
      <c r="I243" s="87">
        <v>120</v>
      </c>
      <c r="J243" s="110">
        <v>133</v>
      </c>
      <c r="K243" s="115">
        <v>45</v>
      </c>
      <c r="L243" s="192">
        <v>7</v>
      </c>
    </row>
    <row r="244" spans="1:12" ht="16.5" customHeight="1">
      <c r="A244" s="6">
        <f t="shared" si="11"/>
        <v>422</v>
      </c>
      <c r="B244" s="86" t="s">
        <v>238</v>
      </c>
      <c r="C244" s="87">
        <v>150</v>
      </c>
      <c r="D244" s="244">
        <v>197.8</v>
      </c>
      <c r="E244" s="102">
        <v>100</v>
      </c>
      <c r="G244" s="6">
        <f t="shared" si="13"/>
        <v>524</v>
      </c>
      <c r="H244" s="86" t="s">
        <v>66</v>
      </c>
      <c r="I244" s="87">
        <v>16</v>
      </c>
      <c r="J244" s="112">
        <v>579</v>
      </c>
      <c r="K244" s="115">
        <v>45</v>
      </c>
      <c r="L244" s="18"/>
    </row>
    <row r="245" spans="1:12" ht="17.25" customHeight="1">
      <c r="A245" s="6">
        <f t="shared" si="11"/>
        <v>423</v>
      </c>
      <c r="B245" s="86" t="s">
        <v>642</v>
      </c>
      <c r="C245" s="87">
        <v>30</v>
      </c>
      <c r="D245" s="78">
        <v>88</v>
      </c>
      <c r="E245" s="79">
        <v>450</v>
      </c>
      <c r="G245" s="6">
        <f t="shared" si="13"/>
        <v>525</v>
      </c>
      <c r="H245" s="86" t="s">
        <v>66</v>
      </c>
      <c r="I245" s="87">
        <v>18</v>
      </c>
      <c r="J245" s="103">
        <v>20</v>
      </c>
      <c r="K245" s="102">
        <v>45</v>
      </c>
      <c r="L245" s="18"/>
    </row>
    <row r="246" spans="1:12" ht="16.5" customHeight="1">
      <c r="A246" s="6">
        <f t="shared" si="11"/>
        <v>424</v>
      </c>
      <c r="B246" s="84" t="s">
        <v>37</v>
      </c>
      <c r="C246" s="85">
        <v>19</v>
      </c>
      <c r="D246" s="269">
        <v>2208.5</v>
      </c>
      <c r="E246" s="196">
        <v>50</v>
      </c>
      <c r="G246" s="6">
        <f t="shared" si="13"/>
        <v>526</v>
      </c>
      <c r="H246" s="86" t="s">
        <v>66</v>
      </c>
      <c r="I246" s="87">
        <v>20</v>
      </c>
      <c r="J246" s="103">
        <v>223</v>
      </c>
      <c r="K246" s="102">
        <v>45</v>
      </c>
      <c r="L246" s="18"/>
    </row>
    <row r="247" spans="1:12" ht="16.5" customHeight="1">
      <c r="A247" s="6">
        <f t="shared" si="11"/>
        <v>425</v>
      </c>
      <c r="B247" s="84" t="s">
        <v>37</v>
      </c>
      <c r="C247" s="85">
        <v>42</v>
      </c>
      <c r="D247" s="108">
        <v>64</v>
      </c>
      <c r="E247" s="196">
        <v>50</v>
      </c>
      <c r="F247" s="16"/>
      <c r="G247" s="6">
        <f t="shared" si="13"/>
        <v>527</v>
      </c>
      <c r="H247" s="86" t="s">
        <v>14</v>
      </c>
      <c r="I247" s="87">
        <v>25</v>
      </c>
      <c r="J247" s="112">
        <v>344</v>
      </c>
      <c r="K247" s="102">
        <v>45</v>
      </c>
      <c r="L247" s="18"/>
    </row>
    <row r="248" spans="1:12" ht="16.5" customHeight="1">
      <c r="A248" s="6">
        <f t="shared" si="11"/>
        <v>426</v>
      </c>
      <c r="B248" s="86" t="s">
        <v>37</v>
      </c>
      <c r="C248" s="87">
        <v>50</v>
      </c>
      <c r="D248" s="244">
        <v>288.5</v>
      </c>
      <c r="E248" s="163">
        <v>50</v>
      </c>
      <c r="F248" s="16"/>
      <c r="G248" s="6">
        <f t="shared" si="13"/>
        <v>528</v>
      </c>
      <c r="H248" s="86" t="s">
        <v>66</v>
      </c>
      <c r="I248" s="87">
        <v>65</v>
      </c>
      <c r="J248" s="103">
        <v>204</v>
      </c>
      <c r="K248" s="102">
        <v>45</v>
      </c>
      <c r="L248" s="18"/>
    </row>
    <row r="249" spans="1:12" ht="16.5" customHeight="1">
      <c r="A249" s="6">
        <f t="shared" si="11"/>
        <v>427</v>
      </c>
      <c r="B249" s="86" t="s">
        <v>37</v>
      </c>
      <c r="C249" s="87">
        <v>60</v>
      </c>
      <c r="D249" s="115">
        <v>108.5</v>
      </c>
      <c r="E249" s="164">
        <v>50</v>
      </c>
      <c r="F249" s="16"/>
      <c r="G249" s="6">
        <f t="shared" si="13"/>
        <v>529</v>
      </c>
      <c r="H249" s="86" t="s">
        <v>66</v>
      </c>
      <c r="I249" s="87">
        <v>70</v>
      </c>
      <c r="J249" s="103">
        <v>112</v>
      </c>
      <c r="K249" s="102">
        <v>45</v>
      </c>
      <c r="L249" s="18"/>
    </row>
    <row r="250" spans="1:12" ht="16.5" customHeight="1">
      <c r="A250" s="6">
        <f t="shared" si="11"/>
        <v>428</v>
      </c>
      <c r="B250" s="84" t="s">
        <v>260</v>
      </c>
      <c r="C250" s="85">
        <v>100</v>
      </c>
      <c r="D250" s="80">
        <v>110</v>
      </c>
      <c r="E250" s="196">
        <v>70</v>
      </c>
      <c r="F250" s="16"/>
      <c r="G250" s="6">
        <f t="shared" si="13"/>
        <v>530</v>
      </c>
      <c r="H250" s="86" t="s">
        <v>66</v>
      </c>
      <c r="I250" s="87">
        <v>78</v>
      </c>
      <c r="J250" s="112">
        <v>228</v>
      </c>
      <c r="K250" s="102">
        <v>45</v>
      </c>
      <c r="L250" s="18"/>
    </row>
    <row r="251" spans="1:12" ht="16.5" customHeight="1">
      <c r="A251" s="6">
        <f t="shared" si="11"/>
        <v>429</v>
      </c>
      <c r="B251" s="84" t="s">
        <v>530</v>
      </c>
      <c r="C251" s="85">
        <v>20</v>
      </c>
      <c r="D251" s="104">
        <v>10</v>
      </c>
      <c r="E251" s="294">
        <v>75</v>
      </c>
      <c r="F251" s="16"/>
      <c r="G251" s="6">
        <f t="shared" si="13"/>
        <v>531</v>
      </c>
      <c r="H251" s="86" t="s">
        <v>66</v>
      </c>
      <c r="I251" s="87">
        <v>80</v>
      </c>
      <c r="J251" s="103">
        <v>471</v>
      </c>
      <c r="K251" s="102">
        <v>45</v>
      </c>
      <c r="L251" s="18"/>
    </row>
    <row r="252" spans="1:12" ht="16.5" customHeight="1">
      <c r="A252" s="6">
        <f t="shared" si="11"/>
        <v>430</v>
      </c>
      <c r="B252" s="86" t="s">
        <v>626</v>
      </c>
      <c r="C252" s="87">
        <v>30</v>
      </c>
      <c r="D252" s="103">
        <v>78</v>
      </c>
      <c r="E252" s="295">
        <v>75</v>
      </c>
      <c r="F252" s="16"/>
      <c r="G252" s="6">
        <f t="shared" si="13"/>
        <v>532</v>
      </c>
      <c r="H252" s="86" t="s">
        <v>66</v>
      </c>
      <c r="I252" s="87">
        <v>90</v>
      </c>
      <c r="J252" s="103">
        <v>416</v>
      </c>
      <c r="K252" s="102">
        <v>45</v>
      </c>
      <c r="L252" s="18"/>
    </row>
    <row r="253" spans="1:12" ht="16.5" customHeight="1">
      <c r="A253" s="6">
        <f t="shared" si="11"/>
        <v>431</v>
      </c>
      <c r="B253" s="86" t="s">
        <v>626</v>
      </c>
      <c r="C253" s="87">
        <v>32</v>
      </c>
      <c r="D253" s="103">
        <v>514</v>
      </c>
      <c r="E253" s="295">
        <v>75</v>
      </c>
      <c r="F253" s="16"/>
      <c r="G253" s="6">
        <f t="shared" si="13"/>
        <v>533</v>
      </c>
      <c r="H253" s="86" t="s">
        <v>584</v>
      </c>
      <c r="I253" s="87">
        <v>90</v>
      </c>
      <c r="J253" s="103">
        <v>144</v>
      </c>
      <c r="K253" s="102">
        <v>45</v>
      </c>
      <c r="L253" s="18"/>
    </row>
    <row r="254" spans="1:12" ht="16.5" customHeight="1">
      <c r="A254" s="6">
        <f t="shared" si="11"/>
        <v>432</v>
      </c>
      <c r="B254" s="86" t="s">
        <v>626</v>
      </c>
      <c r="C254" s="87">
        <v>35</v>
      </c>
      <c r="D254" s="103">
        <v>41</v>
      </c>
      <c r="E254" s="164">
        <v>75</v>
      </c>
      <c r="F254" s="16"/>
      <c r="G254" s="6">
        <f t="shared" si="13"/>
        <v>534</v>
      </c>
      <c r="H254" s="86" t="s">
        <v>584</v>
      </c>
      <c r="I254" s="87">
        <v>100</v>
      </c>
      <c r="J254" s="103">
        <v>174</v>
      </c>
      <c r="K254" s="102">
        <v>45</v>
      </c>
      <c r="L254" s="18"/>
    </row>
    <row r="255" spans="1:12" ht="16.5" customHeight="1">
      <c r="A255" s="6">
        <f t="shared" si="11"/>
        <v>433</v>
      </c>
      <c r="B255" s="86" t="s">
        <v>139</v>
      </c>
      <c r="C255" s="87">
        <v>36</v>
      </c>
      <c r="D255" s="103">
        <v>57</v>
      </c>
      <c r="E255" s="164">
        <v>75</v>
      </c>
      <c r="F255" s="199"/>
      <c r="G255" s="6">
        <f t="shared" si="13"/>
        <v>535</v>
      </c>
      <c r="H255" s="84" t="s">
        <v>111</v>
      </c>
      <c r="I255" s="85">
        <v>40</v>
      </c>
      <c r="J255" s="113">
        <v>80</v>
      </c>
      <c r="K255" s="83">
        <v>45</v>
      </c>
      <c r="L255" s="18"/>
    </row>
    <row r="256" spans="1:12" ht="17.25" customHeight="1">
      <c r="A256" s="6">
        <f t="shared" si="11"/>
        <v>434</v>
      </c>
      <c r="B256" s="86" t="s">
        <v>627</v>
      </c>
      <c r="C256" s="87">
        <v>36</v>
      </c>
      <c r="D256" s="110">
        <v>67</v>
      </c>
      <c r="E256" s="163">
        <v>75</v>
      </c>
      <c r="F256" s="18" t="s">
        <v>185</v>
      </c>
      <c r="G256" s="6">
        <f t="shared" si="13"/>
        <v>536</v>
      </c>
      <c r="H256" s="86" t="s">
        <v>111</v>
      </c>
      <c r="I256" s="87">
        <v>98</v>
      </c>
      <c r="J256" s="112">
        <v>206</v>
      </c>
      <c r="K256" s="102">
        <v>45</v>
      </c>
      <c r="L256" s="18"/>
    </row>
    <row r="257" spans="1:12" ht="17.25" customHeight="1">
      <c r="A257" s="6">
        <f aca="true" t="shared" si="14" ref="A257:A288">A256+1</f>
        <v>435</v>
      </c>
      <c r="B257" s="86" t="s">
        <v>626</v>
      </c>
      <c r="C257" s="87">
        <v>36</v>
      </c>
      <c r="D257" s="103">
        <v>108</v>
      </c>
      <c r="E257" s="164">
        <v>75</v>
      </c>
      <c r="F257" s="18"/>
      <c r="G257" s="6">
        <f t="shared" si="13"/>
        <v>537</v>
      </c>
      <c r="H257" s="84" t="s">
        <v>36</v>
      </c>
      <c r="I257" s="85">
        <v>20</v>
      </c>
      <c r="J257" s="113">
        <v>113</v>
      </c>
      <c r="K257" s="83">
        <v>45</v>
      </c>
      <c r="L257" s="18"/>
    </row>
    <row r="258" spans="1:12" ht="17.25" customHeight="1">
      <c r="A258" s="6">
        <f t="shared" si="14"/>
        <v>436</v>
      </c>
      <c r="B258" s="86" t="s">
        <v>627</v>
      </c>
      <c r="C258" s="87">
        <v>50</v>
      </c>
      <c r="D258" s="110">
        <v>2702</v>
      </c>
      <c r="E258" s="163">
        <v>75</v>
      </c>
      <c r="F258" s="18"/>
      <c r="G258" s="6">
        <f t="shared" si="13"/>
        <v>538</v>
      </c>
      <c r="H258" s="86" t="s">
        <v>36</v>
      </c>
      <c r="I258" s="87">
        <v>40</v>
      </c>
      <c r="J258" s="112">
        <v>68</v>
      </c>
      <c r="K258" s="102">
        <v>45</v>
      </c>
      <c r="L258" s="18"/>
    </row>
    <row r="259" spans="1:12" ht="17.25" customHeight="1">
      <c r="A259" s="6">
        <f t="shared" si="14"/>
        <v>437</v>
      </c>
      <c r="B259" s="86" t="s">
        <v>139</v>
      </c>
      <c r="C259" s="87">
        <v>55</v>
      </c>
      <c r="D259" s="103">
        <v>317</v>
      </c>
      <c r="E259" s="163">
        <v>75</v>
      </c>
      <c r="G259" s="6">
        <f t="shared" si="13"/>
        <v>539</v>
      </c>
      <c r="H259" s="86" t="s">
        <v>36</v>
      </c>
      <c r="I259" s="87">
        <v>45</v>
      </c>
      <c r="J259" s="112">
        <v>48</v>
      </c>
      <c r="K259" s="102">
        <v>45</v>
      </c>
      <c r="L259" s="18"/>
    </row>
    <row r="260" spans="1:12" ht="17.25" customHeight="1">
      <c r="A260" s="6">
        <f t="shared" si="14"/>
        <v>438</v>
      </c>
      <c r="B260" s="86" t="s">
        <v>139</v>
      </c>
      <c r="C260" s="87">
        <v>66</v>
      </c>
      <c r="D260" s="103">
        <v>66</v>
      </c>
      <c r="E260" s="163">
        <v>75</v>
      </c>
      <c r="G260" s="6">
        <f t="shared" si="13"/>
        <v>540</v>
      </c>
      <c r="H260" s="86" t="s">
        <v>36</v>
      </c>
      <c r="I260" s="87">
        <v>70</v>
      </c>
      <c r="J260" s="112">
        <v>238</v>
      </c>
      <c r="K260" s="102">
        <v>45</v>
      </c>
      <c r="L260" s="18"/>
    </row>
    <row r="261" spans="1:12" ht="17.25" customHeight="1">
      <c r="A261" s="6">
        <f t="shared" si="14"/>
        <v>439</v>
      </c>
      <c r="B261" s="86" t="s">
        <v>626</v>
      </c>
      <c r="C261" s="87">
        <v>80</v>
      </c>
      <c r="D261" s="110">
        <v>68</v>
      </c>
      <c r="E261" s="163">
        <v>75</v>
      </c>
      <c r="G261" s="6">
        <f t="shared" si="13"/>
        <v>541</v>
      </c>
      <c r="H261" s="86" t="s">
        <v>191</v>
      </c>
      <c r="I261" s="87">
        <v>70</v>
      </c>
      <c r="J261" s="112">
        <v>121</v>
      </c>
      <c r="K261" s="102">
        <v>45</v>
      </c>
      <c r="L261" s="18"/>
    </row>
    <row r="262" spans="1:12" ht="17.25" customHeight="1">
      <c r="A262" s="6">
        <f t="shared" si="14"/>
        <v>440</v>
      </c>
      <c r="B262" s="86" t="s">
        <v>627</v>
      </c>
      <c r="C262" s="87">
        <v>90</v>
      </c>
      <c r="D262" s="110">
        <v>144</v>
      </c>
      <c r="E262" s="163">
        <v>75</v>
      </c>
      <c r="G262" s="6">
        <f t="shared" si="13"/>
        <v>542</v>
      </c>
      <c r="H262" s="86" t="s">
        <v>191</v>
      </c>
      <c r="I262" s="87">
        <v>80</v>
      </c>
      <c r="J262" s="112">
        <v>110</v>
      </c>
      <c r="K262" s="102">
        <v>45</v>
      </c>
      <c r="L262" s="18"/>
    </row>
    <row r="263" spans="1:12" ht="17.25" customHeight="1">
      <c r="A263" s="6">
        <f t="shared" si="14"/>
        <v>441</v>
      </c>
      <c r="B263" s="86" t="s">
        <v>139</v>
      </c>
      <c r="C263" s="87">
        <v>100</v>
      </c>
      <c r="D263" s="110">
        <v>365</v>
      </c>
      <c r="E263" s="163">
        <v>75</v>
      </c>
      <c r="F263" s="18"/>
      <c r="G263" s="6">
        <f t="shared" si="13"/>
        <v>543</v>
      </c>
      <c r="H263" s="86" t="s">
        <v>36</v>
      </c>
      <c r="I263" s="87">
        <v>90</v>
      </c>
      <c r="J263" s="112">
        <v>122</v>
      </c>
      <c r="K263" s="102">
        <v>45</v>
      </c>
      <c r="L263" s="18"/>
    </row>
    <row r="264" spans="1:12" ht="17.25" customHeight="1">
      <c r="A264" s="6">
        <f t="shared" si="14"/>
        <v>442</v>
      </c>
      <c r="B264" s="86" t="s">
        <v>626</v>
      </c>
      <c r="C264" s="87">
        <v>120</v>
      </c>
      <c r="D264" s="110">
        <v>88</v>
      </c>
      <c r="E264" s="163">
        <v>75</v>
      </c>
      <c r="F264" s="7"/>
      <c r="G264" s="6">
        <f t="shared" si="13"/>
        <v>544</v>
      </c>
      <c r="H264" s="86" t="s">
        <v>36</v>
      </c>
      <c r="I264" s="87">
        <v>100</v>
      </c>
      <c r="J264" s="112">
        <v>1138</v>
      </c>
      <c r="K264" s="102">
        <v>45</v>
      </c>
      <c r="L264" s="18"/>
    </row>
    <row r="265" spans="1:12" ht="17.25" customHeight="1">
      <c r="A265" s="6">
        <f t="shared" si="14"/>
        <v>443</v>
      </c>
      <c r="B265" s="86" t="s">
        <v>627</v>
      </c>
      <c r="C265" s="87">
        <v>140</v>
      </c>
      <c r="D265" s="110" t="s">
        <v>107</v>
      </c>
      <c r="E265" s="163">
        <v>75</v>
      </c>
      <c r="F265" s="7"/>
      <c r="G265" s="6">
        <f t="shared" si="13"/>
        <v>545</v>
      </c>
      <c r="H265" s="86" t="s">
        <v>102</v>
      </c>
      <c r="I265" s="87">
        <v>135</v>
      </c>
      <c r="J265" s="112">
        <v>186</v>
      </c>
      <c r="K265" s="102">
        <v>45</v>
      </c>
      <c r="L265" s="18"/>
    </row>
    <row r="266" spans="1:12" ht="17.25" customHeight="1">
      <c r="A266" s="6">
        <f t="shared" si="14"/>
        <v>444</v>
      </c>
      <c r="B266" s="86" t="s">
        <v>139</v>
      </c>
      <c r="C266" s="87">
        <v>142</v>
      </c>
      <c r="D266" s="103">
        <v>286</v>
      </c>
      <c r="E266" s="163">
        <v>75</v>
      </c>
      <c r="G266" s="6">
        <f t="shared" si="13"/>
        <v>546</v>
      </c>
      <c r="H266" s="84" t="s">
        <v>103</v>
      </c>
      <c r="I266" s="85">
        <v>40</v>
      </c>
      <c r="J266" s="113">
        <v>28</v>
      </c>
      <c r="K266" s="105">
        <v>45</v>
      </c>
      <c r="L266" s="18"/>
    </row>
    <row r="267" spans="1:12" ht="17.25" customHeight="1">
      <c r="A267" s="6">
        <f t="shared" si="14"/>
        <v>445</v>
      </c>
      <c r="B267" s="86" t="s">
        <v>28</v>
      </c>
      <c r="C267" s="87">
        <v>150</v>
      </c>
      <c r="D267" s="110">
        <v>1139</v>
      </c>
      <c r="E267" s="163">
        <v>75</v>
      </c>
      <c r="G267" s="6">
        <f t="shared" si="13"/>
        <v>547</v>
      </c>
      <c r="H267" s="84" t="s">
        <v>103</v>
      </c>
      <c r="I267" s="85">
        <v>45</v>
      </c>
      <c r="J267" s="104">
        <v>50.6</v>
      </c>
      <c r="K267" s="105">
        <v>45</v>
      </c>
      <c r="L267" s="18"/>
    </row>
    <row r="268" spans="1:12" ht="17.25" customHeight="1">
      <c r="A268" s="6">
        <f t="shared" si="14"/>
        <v>446</v>
      </c>
      <c r="B268" s="86" t="s">
        <v>29</v>
      </c>
      <c r="C268" s="87">
        <v>180</v>
      </c>
      <c r="D268" s="110">
        <v>379</v>
      </c>
      <c r="E268" s="163">
        <v>75</v>
      </c>
      <c r="F268" s="60">
        <v>3</v>
      </c>
      <c r="G268" s="6">
        <f t="shared" si="13"/>
        <v>548</v>
      </c>
      <c r="H268" s="84" t="s">
        <v>103</v>
      </c>
      <c r="I268" s="85">
        <v>110</v>
      </c>
      <c r="J268" s="113">
        <v>100</v>
      </c>
      <c r="K268" s="105">
        <v>45</v>
      </c>
      <c r="L268" s="18"/>
    </row>
    <row r="269" spans="1:12" ht="17.25" customHeight="1">
      <c r="A269" s="6">
        <f t="shared" si="14"/>
        <v>447</v>
      </c>
      <c r="B269" s="86" t="s">
        <v>375</v>
      </c>
      <c r="C269" s="87">
        <v>290</v>
      </c>
      <c r="D269" s="110">
        <v>737</v>
      </c>
      <c r="E269" s="163">
        <v>75</v>
      </c>
      <c r="F269" s="60">
        <v>3</v>
      </c>
      <c r="G269" s="6">
        <f t="shared" si="13"/>
        <v>549</v>
      </c>
      <c r="H269" s="86" t="s">
        <v>113</v>
      </c>
      <c r="I269" s="87">
        <v>40</v>
      </c>
      <c r="J269" s="112">
        <v>47</v>
      </c>
      <c r="K269" s="102">
        <v>45</v>
      </c>
      <c r="L269" s="18"/>
    </row>
    <row r="270" spans="1:12" ht="17.25" customHeight="1">
      <c r="A270" s="6">
        <f t="shared" si="14"/>
        <v>448</v>
      </c>
      <c r="B270" s="86" t="s">
        <v>614</v>
      </c>
      <c r="C270" s="87">
        <v>70</v>
      </c>
      <c r="D270" s="110">
        <v>62</v>
      </c>
      <c r="E270" s="163">
        <v>300</v>
      </c>
      <c r="G270" s="6">
        <f t="shared" si="13"/>
        <v>550</v>
      </c>
      <c r="H270" s="86" t="s">
        <v>113</v>
      </c>
      <c r="I270" s="87">
        <v>45</v>
      </c>
      <c r="J270" s="112">
        <v>39</v>
      </c>
      <c r="K270" s="102">
        <v>45</v>
      </c>
      <c r="L270" s="18"/>
    </row>
    <row r="271" spans="1:12" ht="17.25" customHeight="1">
      <c r="A271" s="6">
        <f t="shared" si="14"/>
        <v>449</v>
      </c>
      <c r="B271" s="84" t="s">
        <v>376</v>
      </c>
      <c r="C271" s="85">
        <v>150</v>
      </c>
      <c r="D271" s="108">
        <v>411</v>
      </c>
      <c r="E271" s="195">
        <v>50</v>
      </c>
      <c r="F271" s="60" t="s">
        <v>186</v>
      </c>
      <c r="G271" s="6">
        <f t="shared" si="13"/>
        <v>551</v>
      </c>
      <c r="H271" s="86" t="s">
        <v>400</v>
      </c>
      <c r="I271" s="87">
        <v>80</v>
      </c>
      <c r="J271" s="112">
        <v>88</v>
      </c>
      <c r="K271" s="102">
        <v>45</v>
      </c>
      <c r="L271" s="88"/>
    </row>
    <row r="272" spans="1:12" ht="17.25" customHeight="1">
      <c r="A272" s="6">
        <f t="shared" si="14"/>
        <v>450</v>
      </c>
      <c r="B272" s="84" t="s">
        <v>499</v>
      </c>
      <c r="C272" s="85">
        <v>15.5</v>
      </c>
      <c r="D272" s="108">
        <v>3.2</v>
      </c>
      <c r="E272" s="195">
        <v>500</v>
      </c>
      <c r="F272" s="60"/>
      <c r="G272" s="6">
        <f t="shared" si="13"/>
        <v>552</v>
      </c>
      <c r="H272" s="86" t="s">
        <v>400</v>
      </c>
      <c r="I272" s="87">
        <v>90</v>
      </c>
      <c r="J272" s="112">
        <v>86</v>
      </c>
      <c r="K272" s="102">
        <v>45</v>
      </c>
      <c r="L272" s="88"/>
    </row>
    <row r="273" spans="1:12" ht="17.25" customHeight="1">
      <c r="A273" s="6">
        <f t="shared" si="14"/>
        <v>451</v>
      </c>
      <c r="B273" s="86" t="s">
        <v>499</v>
      </c>
      <c r="C273" s="87">
        <v>18</v>
      </c>
      <c r="D273" s="110">
        <v>11.2</v>
      </c>
      <c r="E273" s="163">
        <v>500</v>
      </c>
      <c r="G273" s="6">
        <f t="shared" si="13"/>
        <v>553</v>
      </c>
      <c r="H273" s="86" t="s">
        <v>113</v>
      </c>
      <c r="I273" s="87">
        <v>150</v>
      </c>
      <c r="J273" s="112">
        <v>528</v>
      </c>
      <c r="K273" s="102">
        <v>45</v>
      </c>
      <c r="L273" s="88"/>
    </row>
    <row r="274" spans="1:12" ht="17.25" customHeight="1">
      <c r="A274" s="6">
        <f t="shared" si="14"/>
        <v>452</v>
      </c>
      <c r="B274" s="86" t="s">
        <v>500</v>
      </c>
      <c r="C274" s="87">
        <v>22</v>
      </c>
      <c r="D274" s="244">
        <v>38</v>
      </c>
      <c r="E274" s="163">
        <v>500</v>
      </c>
      <c r="G274" s="6">
        <f t="shared" si="13"/>
        <v>554</v>
      </c>
      <c r="H274" s="84" t="s">
        <v>661</v>
      </c>
      <c r="I274" s="85">
        <v>22</v>
      </c>
      <c r="J274" s="104">
        <v>582</v>
      </c>
      <c r="K274" s="116">
        <v>170</v>
      </c>
      <c r="L274" s="88"/>
    </row>
    <row r="275" spans="1:12" ht="17.25" customHeight="1">
      <c r="A275" s="6">
        <f t="shared" si="14"/>
        <v>453</v>
      </c>
      <c r="B275" s="86" t="s">
        <v>500</v>
      </c>
      <c r="C275" s="87">
        <v>24</v>
      </c>
      <c r="D275" s="110">
        <v>6</v>
      </c>
      <c r="E275" s="163">
        <v>500</v>
      </c>
      <c r="F275" s="60">
        <v>1</v>
      </c>
      <c r="G275" s="6">
        <f t="shared" si="13"/>
        <v>555</v>
      </c>
      <c r="H275" s="86" t="s">
        <v>167</v>
      </c>
      <c r="I275" s="87">
        <v>82</v>
      </c>
      <c r="J275" s="103">
        <v>119.2</v>
      </c>
      <c r="K275" s="115">
        <v>170</v>
      </c>
      <c r="L275" s="88"/>
    </row>
    <row r="276" spans="1:12" ht="17.25" customHeight="1">
      <c r="A276" s="6">
        <f t="shared" si="14"/>
        <v>454</v>
      </c>
      <c r="B276" s="86" t="s">
        <v>500</v>
      </c>
      <c r="C276" s="87">
        <v>25</v>
      </c>
      <c r="D276" s="110">
        <v>16</v>
      </c>
      <c r="E276" s="163">
        <v>500</v>
      </c>
      <c r="F276" s="60"/>
      <c r="G276" s="6">
        <f>1+G275</f>
        <v>556</v>
      </c>
      <c r="H276" s="86" t="s">
        <v>167</v>
      </c>
      <c r="I276" s="87">
        <v>105</v>
      </c>
      <c r="J276" s="103">
        <v>24</v>
      </c>
      <c r="K276" s="115">
        <v>210</v>
      </c>
      <c r="L276" s="88"/>
    </row>
    <row r="277" spans="1:12" ht="17.25" customHeight="1">
      <c r="A277" s="6">
        <f t="shared" si="14"/>
        <v>455</v>
      </c>
      <c r="B277" s="86" t="s">
        <v>500</v>
      </c>
      <c r="C277" s="87">
        <v>30</v>
      </c>
      <c r="D277" s="244">
        <v>69.8</v>
      </c>
      <c r="E277" s="163">
        <v>500</v>
      </c>
      <c r="F277" s="60"/>
      <c r="G277" s="6">
        <f t="shared" si="13"/>
        <v>557</v>
      </c>
      <c r="H277" s="86" t="s">
        <v>167</v>
      </c>
      <c r="I277" s="87">
        <v>110</v>
      </c>
      <c r="J277" s="103">
        <v>76</v>
      </c>
      <c r="K277" s="115">
        <v>210</v>
      </c>
      <c r="L277" s="88"/>
    </row>
    <row r="278" spans="1:12" ht="17.25" customHeight="1">
      <c r="A278" s="6">
        <f t="shared" si="14"/>
        <v>456</v>
      </c>
      <c r="B278" s="86" t="s">
        <v>500</v>
      </c>
      <c r="C278" s="87">
        <v>32</v>
      </c>
      <c r="D278" s="244">
        <v>15.5</v>
      </c>
      <c r="E278" s="163">
        <v>500</v>
      </c>
      <c r="F278" s="60">
        <v>1</v>
      </c>
      <c r="G278" s="6">
        <f>1+G277</f>
        <v>558</v>
      </c>
      <c r="H278" s="86" t="s">
        <v>167</v>
      </c>
      <c r="I278" s="87">
        <v>125</v>
      </c>
      <c r="J278" s="103">
        <v>86</v>
      </c>
      <c r="K278" s="115">
        <v>210</v>
      </c>
      <c r="L278" s="88"/>
    </row>
    <row r="279" spans="1:12" ht="17.25" customHeight="1">
      <c r="A279" s="6">
        <f t="shared" si="14"/>
        <v>457</v>
      </c>
      <c r="B279" s="86" t="s">
        <v>500</v>
      </c>
      <c r="C279" s="87">
        <v>42</v>
      </c>
      <c r="D279" s="110">
        <v>31</v>
      </c>
      <c r="E279" s="163">
        <v>500</v>
      </c>
      <c r="F279" s="58"/>
      <c r="G279" s="6">
        <f>1+G278</f>
        <v>559</v>
      </c>
      <c r="H279" s="86" t="s">
        <v>167</v>
      </c>
      <c r="I279" s="87">
        <v>160</v>
      </c>
      <c r="J279" s="103">
        <v>296</v>
      </c>
      <c r="K279" s="115">
        <v>210</v>
      </c>
      <c r="L279" s="88"/>
    </row>
    <row r="280" spans="1:12" ht="17.25" customHeight="1">
      <c r="A280" s="6">
        <f t="shared" si="14"/>
        <v>458</v>
      </c>
      <c r="B280" s="86" t="s">
        <v>500</v>
      </c>
      <c r="C280" s="87">
        <v>38</v>
      </c>
      <c r="D280" s="244">
        <v>12.4</v>
      </c>
      <c r="E280" s="163">
        <v>500</v>
      </c>
      <c r="F280" s="58"/>
      <c r="G280" s="6">
        <f>1+G279</f>
        <v>560</v>
      </c>
      <c r="H280" s="86" t="s">
        <v>569</v>
      </c>
      <c r="I280" s="87">
        <v>50</v>
      </c>
      <c r="J280" s="103">
        <v>32</v>
      </c>
      <c r="K280" s="115">
        <v>210</v>
      </c>
      <c r="L280" s="88"/>
    </row>
    <row r="281" spans="1:12" ht="17.25" customHeight="1">
      <c r="A281" s="6">
        <f t="shared" si="14"/>
        <v>459</v>
      </c>
      <c r="B281" s="86" t="s">
        <v>166</v>
      </c>
      <c r="C281" s="87">
        <v>50</v>
      </c>
      <c r="D281" s="103">
        <v>22.4</v>
      </c>
      <c r="E281" s="79">
        <v>600</v>
      </c>
      <c r="F281" s="59"/>
      <c r="G281" s="6">
        <f aca="true" t="shared" si="15" ref="G281:G319">G280+1</f>
        <v>561</v>
      </c>
      <c r="H281" s="66" t="s">
        <v>569</v>
      </c>
      <c r="I281" s="67">
        <v>45</v>
      </c>
      <c r="J281" s="70">
        <v>37.6</v>
      </c>
      <c r="K281" s="71">
        <v>210</v>
      </c>
      <c r="L281" s="88"/>
    </row>
    <row r="282" spans="1:12" ht="17.25" customHeight="1">
      <c r="A282" s="6">
        <f t="shared" si="14"/>
        <v>460</v>
      </c>
      <c r="B282" s="86" t="s">
        <v>596</v>
      </c>
      <c r="C282" s="87" t="s">
        <v>107</v>
      </c>
      <c r="D282" s="103">
        <v>8.4</v>
      </c>
      <c r="E282" s="79">
        <v>600</v>
      </c>
      <c r="F282" s="60"/>
      <c r="G282" s="6">
        <f t="shared" si="15"/>
        <v>562</v>
      </c>
      <c r="H282" s="66" t="s">
        <v>536</v>
      </c>
      <c r="I282" s="67">
        <v>70</v>
      </c>
      <c r="J282" s="70">
        <v>190</v>
      </c>
      <c r="K282" s="71">
        <v>210</v>
      </c>
      <c r="L282" s="88"/>
    </row>
    <row r="283" spans="1:12" ht="17.25" customHeight="1">
      <c r="A283" s="6">
        <f t="shared" si="14"/>
        <v>461</v>
      </c>
      <c r="B283" s="86" t="s">
        <v>34</v>
      </c>
      <c r="C283" s="87">
        <v>155</v>
      </c>
      <c r="D283" s="103">
        <v>1411</v>
      </c>
      <c r="E283" s="102">
        <v>40</v>
      </c>
      <c r="F283" s="25"/>
      <c r="G283" s="6">
        <f t="shared" si="15"/>
        <v>563</v>
      </c>
      <c r="H283" s="66" t="s">
        <v>536</v>
      </c>
      <c r="I283" s="67">
        <v>79</v>
      </c>
      <c r="J283" s="70">
        <v>106</v>
      </c>
      <c r="K283" s="71">
        <v>210</v>
      </c>
      <c r="L283" s="88"/>
    </row>
    <row r="284" spans="1:12" ht="17.25" customHeight="1">
      <c r="A284" s="6">
        <f t="shared" si="14"/>
        <v>462</v>
      </c>
      <c r="B284" s="86" t="s">
        <v>868</v>
      </c>
      <c r="C284" s="87">
        <v>32</v>
      </c>
      <c r="D284" s="103">
        <v>10.6</v>
      </c>
      <c r="E284" s="102">
        <v>40</v>
      </c>
      <c r="F284" s="59"/>
      <c r="G284" s="6">
        <f t="shared" si="15"/>
        <v>564</v>
      </c>
      <c r="H284" s="66" t="s">
        <v>536</v>
      </c>
      <c r="I284" s="67">
        <v>80</v>
      </c>
      <c r="J284" s="70">
        <v>187</v>
      </c>
      <c r="K284" s="71">
        <v>210</v>
      </c>
      <c r="L284" s="88"/>
    </row>
    <row r="285" spans="1:16" s="151" customFormat="1" ht="17.25" customHeight="1">
      <c r="A285" s="6">
        <f t="shared" si="14"/>
        <v>463</v>
      </c>
      <c r="B285" s="86" t="s">
        <v>862</v>
      </c>
      <c r="C285" s="87">
        <v>120</v>
      </c>
      <c r="D285" s="103">
        <v>170</v>
      </c>
      <c r="E285" s="102">
        <v>40</v>
      </c>
      <c r="F285" s="59"/>
      <c r="G285" s="6">
        <f t="shared" si="15"/>
        <v>565</v>
      </c>
      <c r="H285" s="66" t="s">
        <v>595</v>
      </c>
      <c r="I285" s="67">
        <v>155</v>
      </c>
      <c r="J285" s="70">
        <v>422</v>
      </c>
      <c r="K285" s="71">
        <v>210</v>
      </c>
      <c r="L285" s="88"/>
      <c r="M285" s="231"/>
      <c r="N285" s="231"/>
      <c r="O285" s="231"/>
      <c r="P285" s="231"/>
    </row>
    <row r="286" spans="1:12" ht="17.25" customHeight="1">
      <c r="A286" s="6">
        <f t="shared" si="14"/>
        <v>464</v>
      </c>
      <c r="B286" s="86" t="s">
        <v>736</v>
      </c>
      <c r="C286" s="87">
        <v>4.8</v>
      </c>
      <c r="D286" s="103">
        <v>496</v>
      </c>
      <c r="E286" s="102">
        <v>150</v>
      </c>
      <c r="F286" s="59"/>
      <c r="G286" s="6">
        <f t="shared" si="15"/>
        <v>566</v>
      </c>
      <c r="H286" s="84" t="s">
        <v>361</v>
      </c>
      <c r="I286" s="85">
        <v>20</v>
      </c>
      <c r="J286" s="113">
        <v>6.8</v>
      </c>
      <c r="K286" s="105">
        <v>1000</v>
      </c>
      <c r="L286" s="88"/>
    </row>
    <row r="287" spans="1:12" ht="17.25" customHeight="1">
      <c r="A287" s="6">
        <f t="shared" si="14"/>
        <v>465</v>
      </c>
      <c r="B287" s="86" t="s">
        <v>766</v>
      </c>
      <c r="C287" s="87">
        <v>8</v>
      </c>
      <c r="D287" s="103">
        <v>21</v>
      </c>
      <c r="E287" s="102">
        <v>150</v>
      </c>
      <c r="F287" s="59"/>
      <c r="G287" s="6">
        <f t="shared" si="15"/>
        <v>567</v>
      </c>
      <c r="H287" s="84" t="s">
        <v>601</v>
      </c>
      <c r="I287" s="85">
        <v>180</v>
      </c>
      <c r="J287" s="113">
        <v>236</v>
      </c>
      <c r="K287" s="105">
        <v>1000</v>
      </c>
      <c r="L287" s="88"/>
    </row>
    <row r="288" spans="1:12" ht="17.25" customHeight="1">
      <c r="A288" s="6">
        <f t="shared" si="14"/>
        <v>466</v>
      </c>
      <c r="B288" s="86" t="s">
        <v>845</v>
      </c>
      <c r="C288" s="87">
        <v>10</v>
      </c>
      <c r="D288" s="103">
        <v>174</v>
      </c>
      <c r="E288" s="102">
        <v>150</v>
      </c>
      <c r="F288" s="153">
        <v>4</v>
      </c>
      <c r="G288" s="6">
        <f t="shared" si="15"/>
        <v>568</v>
      </c>
      <c r="H288" s="98" t="s">
        <v>758</v>
      </c>
      <c r="I288" s="100">
        <v>16</v>
      </c>
      <c r="J288" s="99">
        <v>9.6</v>
      </c>
      <c r="K288" s="131">
        <v>1300</v>
      </c>
      <c r="L288" s="88"/>
    </row>
    <row r="289" spans="1:12" ht="17.25" customHeight="1">
      <c r="A289" s="6">
        <f aca="true" t="shared" si="16" ref="A289:A301">A288+1</f>
        <v>467</v>
      </c>
      <c r="B289" s="86" t="s">
        <v>757</v>
      </c>
      <c r="C289" s="87">
        <v>16</v>
      </c>
      <c r="D289" s="103">
        <v>4.4</v>
      </c>
      <c r="E289" s="102">
        <v>1600</v>
      </c>
      <c r="F289" s="59"/>
      <c r="G289" s="6">
        <f t="shared" si="15"/>
        <v>569</v>
      </c>
      <c r="H289" s="98" t="s">
        <v>758</v>
      </c>
      <c r="I289" s="100">
        <v>17</v>
      </c>
      <c r="J289" s="99">
        <v>4.8</v>
      </c>
      <c r="K289" s="131">
        <v>1300</v>
      </c>
      <c r="L289" s="63"/>
    </row>
    <row r="290" spans="1:12" ht="17.25" customHeight="1">
      <c r="A290" s="6">
        <f t="shared" si="16"/>
        <v>468</v>
      </c>
      <c r="B290" s="86" t="s">
        <v>757</v>
      </c>
      <c r="C290" s="87">
        <v>25</v>
      </c>
      <c r="D290" s="103">
        <v>5.2</v>
      </c>
      <c r="E290" s="102">
        <v>1600</v>
      </c>
      <c r="F290" s="59"/>
      <c r="G290" s="6">
        <f t="shared" si="15"/>
        <v>570</v>
      </c>
      <c r="H290" s="84" t="s">
        <v>772</v>
      </c>
      <c r="I290" s="85">
        <v>33</v>
      </c>
      <c r="J290" s="113">
        <v>12</v>
      </c>
      <c r="K290" s="105">
        <v>1500</v>
      </c>
      <c r="L290" s="63"/>
    </row>
    <row r="291" spans="1:12" ht="17.25" customHeight="1">
      <c r="A291" s="6">
        <f t="shared" si="16"/>
        <v>469</v>
      </c>
      <c r="B291" s="86" t="s">
        <v>8</v>
      </c>
      <c r="C291" s="87">
        <v>50</v>
      </c>
      <c r="D291" s="110">
        <v>180</v>
      </c>
      <c r="E291" s="163">
        <v>45</v>
      </c>
      <c r="F291" s="59"/>
      <c r="G291" s="6">
        <f t="shared" si="15"/>
        <v>571</v>
      </c>
      <c r="H291" s="84" t="s">
        <v>771</v>
      </c>
      <c r="I291" s="85">
        <v>33</v>
      </c>
      <c r="J291" s="113">
        <v>31.9</v>
      </c>
      <c r="K291" s="105">
        <v>1500</v>
      </c>
      <c r="L291" s="63"/>
    </row>
    <row r="292" spans="1:12" ht="17.25" customHeight="1">
      <c r="A292" s="6">
        <f t="shared" si="16"/>
        <v>470</v>
      </c>
      <c r="B292" s="86" t="s">
        <v>247</v>
      </c>
      <c r="C292" s="87">
        <v>70</v>
      </c>
      <c r="D292" s="110">
        <v>78</v>
      </c>
      <c r="E292" s="163">
        <v>45</v>
      </c>
      <c r="F292" s="59"/>
      <c r="G292" s="6">
        <f t="shared" si="15"/>
        <v>572</v>
      </c>
      <c r="H292" s="84" t="s">
        <v>676</v>
      </c>
      <c r="I292" s="85">
        <v>16</v>
      </c>
      <c r="J292" s="113">
        <v>33.8</v>
      </c>
      <c r="K292" s="105">
        <v>1500</v>
      </c>
      <c r="L292" s="63"/>
    </row>
    <row r="293" spans="1:12" ht="17.25" customHeight="1">
      <c r="A293" s="6">
        <f t="shared" si="16"/>
        <v>471</v>
      </c>
      <c r="B293" s="86" t="s">
        <v>664</v>
      </c>
      <c r="C293" s="87">
        <v>140</v>
      </c>
      <c r="D293" s="110">
        <v>690</v>
      </c>
      <c r="E293" s="163">
        <v>45</v>
      </c>
      <c r="F293" s="59"/>
      <c r="G293" s="6">
        <f t="shared" si="15"/>
        <v>573</v>
      </c>
      <c r="H293" s="84" t="s">
        <v>676</v>
      </c>
      <c r="I293" s="85">
        <v>18</v>
      </c>
      <c r="J293" s="113">
        <v>4.2</v>
      </c>
      <c r="K293" s="105">
        <v>1500</v>
      </c>
      <c r="L293" s="63"/>
    </row>
    <row r="294" spans="1:12" ht="17.25" customHeight="1">
      <c r="A294" s="6">
        <f t="shared" si="16"/>
        <v>472</v>
      </c>
      <c r="B294" s="86" t="s">
        <v>737</v>
      </c>
      <c r="C294" s="87">
        <v>9.5</v>
      </c>
      <c r="D294" s="244">
        <v>615.5</v>
      </c>
      <c r="E294" s="163">
        <v>110</v>
      </c>
      <c r="F294" s="58"/>
      <c r="G294" s="6">
        <f t="shared" si="15"/>
        <v>574</v>
      </c>
      <c r="H294" s="84" t="s">
        <v>57</v>
      </c>
      <c r="I294" s="85">
        <v>14</v>
      </c>
      <c r="J294" s="113">
        <v>10.2</v>
      </c>
      <c r="K294" s="105">
        <v>1500</v>
      </c>
      <c r="L294" s="63"/>
    </row>
    <row r="295" spans="1:12" ht="17.25" customHeight="1">
      <c r="A295" s="6">
        <f t="shared" si="16"/>
        <v>473</v>
      </c>
      <c r="B295" s="86" t="s">
        <v>738</v>
      </c>
      <c r="C295" s="87">
        <v>11</v>
      </c>
      <c r="D295" s="244">
        <v>1340</v>
      </c>
      <c r="E295" s="163">
        <v>110</v>
      </c>
      <c r="F295" s="58"/>
      <c r="G295" s="6">
        <f t="shared" si="15"/>
        <v>575</v>
      </c>
      <c r="H295" s="84" t="s">
        <v>57</v>
      </c>
      <c r="I295" s="85">
        <v>14</v>
      </c>
      <c r="J295" s="113">
        <v>56</v>
      </c>
      <c r="K295" s="105">
        <v>1500</v>
      </c>
      <c r="L295" s="63"/>
    </row>
    <row r="296" spans="1:12" ht="17.25" customHeight="1">
      <c r="A296" s="6">
        <f t="shared" si="16"/>
        <v>474</v>
      </c>
      <c r="B296" s="86" t="s">
        <v>738</v>
      </c>
      <c r="C296" s="87">
        <v>11.5</v>
      </c>
      <c r="D296" s="244">
        <v>1309.5</v>
      </c>
      <c r="E296" s="163">
        <v>110</v>
      </c>
      <c r="F296" s="59"/>
      <c r="G296" s="6">
        <f t="shared" si="15"/>
        <v>576</v>
      </c>
      <c r="H296" s="187" t="s">
        <v>594</v>
      </c>
      <c r="I296" s="188">
        <v>31.5</v>
      </c>
      <c r="J296" s="189">
        <v>77</v>
      </c>
      <c r="K296" s="190">
        <v>1500</v>
      </c>
      <c r="L296" s="63"/>
    </row>
    <row r="297" spans="1:12" ht="17.25" customHeight="1">
      <c r="A297" s="6">
        <f t="shared" si="16"/>
        <v>475</v>
      </c>
      <c r="B297" s="86" t="s">
        <v>666</v>
      </c>
      <c r="C297" s="87">
        <v>13</v>
      </c>
      <c r="D297" s="103">
        <v>3.8</v>
      </c>
      <c r="E297" s="164">
        <v>180</v>
      </c>
      <c r="F297" s="59"/>
      <c r="G297" s="6">
        <f t="shared" si="15"/>
        <v>577</v>
      </c>
      <c r="H297" s="187" t="s">
        <v>706</v>
      </c>
      <c r="I297" s="188">
        <v>10</v>
      </c>
      <c r="J297" s="189">
        <v>11.8</v>
      </c>
      <c r="K297" s="190">
        <v>1500</v>
      </c>
      <c r="L297" s="18">
        <v>3</v>
      </c>
    </row>
    <row r="298" spans="1:12" ht="17.25" customHeight="1">
      <c r="A298" s="6">
        <f t="shared" si="16"/>
        <v>476</v>
      </c>
      <c r="B298" s="86" t="s">
        <v>666</v>
      </c>
      <c r="C298" s="87">
        <v>15</v>
      </c>
      <c r="D298" s="103">
        <v>13.2</v>
      </c>
      <c r="E298" s="164">
        <v>180</v>
      </c>
      <c r="G298" s="6">
        <f t="shared" si="15"/>
        <v>578</v>
      </c>
      <c r="H298" s="187" t="s">
        <v>706</v>
      </c>
      <c r="I298" s="188">
        <v>13</v>
      </c>
      <c r="J298" s="189">
        <v>18.3</v>
      </c>
      <c r="K298" s="190">
        <v>1500</v>
      </c>
      <c r="L298" s="18">
        <v>2</v>
      </c>
    </row>
    <row r="299" spans="1:12" ht="17.25" customHeight="1">
      <c r="A299" s="6">
        <f t="shared" si="16"/>
        <v>477</v>
      </c>
      <c r="B299" s="86" t="s">
        <v>666</v>
      </c>
      <c r="C299" s="87">
        <v>70</v>
      </c>
      <c r="D299" s="103">
        <v>225.6</v>
      </c>
      <c r="E299" s="164">
        <v>180</v>
      </c>
      <c r="G299" s="6">
        <f t="shared" si="15"/>
        <v>579</v>
      </c>
      <c r="H299" s="187" t="s">
        <v>706</v>
      </c>
      <c r="I299" s="188">
        <v>21</v>
      </c>
      <c r="J299" s="189">
        <v>15</v>
      </c>
      <c r="K299" s="190">
        <v>1500</v>
      </c>
      <c r="L299" s="18"/>
    </row>
    <row r="300" spans="1:12" ht="17.25" customHeight="1">
      <c r="A300" s="6">
        <f t="shared" si="16"/>
        <v>478</v>
      </c>
      <c r="B300" s="86" t="s">
        <v>62</v>
      </c>
      <c r="C300" s="87">
        <v>90</v>
      </c>
      <c r="D300" s="103">
        <v>386</v>
      </c>
      <c r="E300" s="164">
        <v>180</v>
      </c>
      <c r="G300" s="6">
        <f t="shared" si="15"/>
        <v>580</v>
      </c>
      <c r="H300" s="86" t="s">
        <v>594</v>
      </c>
      <c r="I300" s="87">
        <v>38</v>
      </c>
      <c r="J300" s="112">
        <v>55</v>
      </c>
      <c r="K300" s="79">
        <v>1500</v>
      </c>
      <c r="L300" s="18"/>
    </row>
    <row r="301" spans="1:12" ht="17.25" customHeight="1">
      <c r="A301" s="6">
        <f t="shared" si="16"/>
        <v>479</v>
      </c>
      <c r="B301" s="86" t="s">
        <v>399</v>
      </c>
      <c r="C301" s="87">
        <v>92</v>
      </c>
      <c r="D301" s="110">
        <v>104</v>
      </c>
      <c r="E301" s="163">
        <v>180</v>
      </c>
      <c r="G301" s="6">
        <f t="shared" si="15"/>
        <v>581</v>
      </c>
      <c r="H301" s="66" t="s">
        <v>716</v>
      </c>
      <c r="I301" s="67">
        <v>14</v>
      </c>
      <c r="J301" s="72">
        <v>9</v>
      </c>
      <c r="K301" s="79">
        <v>2500</v>
      </c>
      <c r="L301" s="18"/>
    </row>
    <row r="302" spans="1:12" ht="17.25" customHeight="1">
      <c r="A302" s="6"/>
      <c r="B302" s="86" t="s">
        <v>399</v>
      </c>
      <c r="C302" s="87">
        <v>97</v>
      </c>
      <c r="D302" s="110">
        <v>28</v>
      </c>
      <c r="E302" s="163">
        <v>180</v>
      </c>
      <c r="G302" s="6">
        <f t="shared" si="15"/>
        <v>582</v>
      </c>
      <c r="H302" s="66" t="s">
        <v>716</v>
      </c>
      <c r="I302" s="67">
        <v>15</v>
      </c>
      <c r="J302" s="72">
        <v>10.4</v>
      </c>
      <c r="K302" s="79">
        <v>2500</v>
      </c>
      <c r="L302" s="18"/>
    </row>
    <row r="303" spans="1:12" ht="17.25" customHeight="1">
      <c r="A303" s="6">
        <f>A301+1</f>
        <v>480</v>
      </c>
      <c r="B303" s="86" t="s">
        <v>399</v>
      </c>
      <c r="C303" s="87">
        <v>180</v>
      </c>
      <c r="D303" s="110">
        <v>296</v>
      </c>
      <c r="E303" s="163">
        <v>180</v>
      </c>
      <c r="G303" s="6">
        <f t="shared" si="15"/>
        <v>583</v>
      </c>
      <c r="H303" s="66" t="s">
        <v>716</v>
      </c>
      <c r="I303" s="67">
        <v>16</v>
      </c>
      <c r="J303" s="72">
        <v>19</v>
      </c>
      <c r="K303" s="79">
        <v>2500</v>
      </c>
      <c r="L303" s="18"/>
    </row>
    <row r="304" spans="1:12" ht="17.25" customHeight="1">
      <c r="A304" s="6">
        <f>A303+1</f>
        <v>481</v>
      </c>
      <c r="B304" s="86" t="s">
        <v>674</v>
      </c>
      <c r="C304" s="87">
        <v>65</v>
      </c>
      <c r="D304" s="103">
        <v>186</v>
      </c>
      <c r="E304" s="164">
        <v>180</v>
      </c>
      <c r="F304" s="153">
        <v>1</v>
      </c>
      <c r="G304" s="6">
        <f t="shared" si="15"/>
        <v>584</v>
      </c>
      <c r="H304" s="66" t="s">
        <v>716</v>
      </c>
      <c r="I304" s="67">
        <v>17</v>
      </c>
      <c r="J304" s="72">
        <v>10.4</v>
      </c>
      <c r="K304" s="79">
        <v>2500</v>
      </c>
      <c r="L304" s="18"/>
    </row>
    <row r="305" spans="1:12" ht="17.25" customHeight="1">
      <c r="A305" s="6">
        <f>A304+1</f>
        <v>482</v>
      </c>
      <c r="B305" s="86" t="s">
        <v>421</v>
      </c>
      <c r="C305" s="87">
        <v>5</v>
      </c>
      <c r="D305" s="110">
        <v>14</v>
      </c>
      <c r="E305" s="102">
        <v>40</v>
      </c>
      <c r="F305" s="153">
        <v>10</v>
      </c>
      <c r="G305" s="6">
        <f t="shared" si="15"/>
        <v>585</v>
      </c>
      <c r="H305" s="66" t="s">
        <v>716</v>
      </c>
      <c r="I305" s="67">
        <v>19</v>
      </c>
      <c r="J305" s="72">
        <v>10.2</v>
      </c>
      <c r="K305" s="79">
        <v>2500</v>
      </c>
      <c r="L305" s="18"/>
    </row>
    <row r="306" spans="1:12" ht="17.25" customHeight="1">
      <c r="A306" s="6">
        <f>A305+1</f>
        <v>483</v>
      </c>
      <c r="B306" s="86" t="s">
        <v>421</v>
      </c>
      <c r="C306" s="87">
        <v>18</v>
      </c>
      <c r="D306" s="110">
        <v>260</v>
      </c>
      <c r="E306" s="102">
        <v>40</v>
      </c>
      <c r="F306" s="153">
        <v>2</v>
      </c>
      <c r="G306" s="6">
        <f t="shared" si="15"/>
        <v>586</v>
      </c>
      <c r="H306" s="86" t="s">
        <v>708</v>
      </c>
      <c r="I306" s="87">
        <v>19.5</v>
      </c>
      <c r="J306" s="112">
        <v>7.6</v>
      </c>
      <c r="K306" s="79">
        <v>1600</v>
      </c>
      <c r="L306" s="18"/>
    </row>
    <row r="307" spans="1:12" ht="17.25" customHeight="1">
      <c r="A307" s="6">
        <f>A305+1</f>
        <v>483</v>
      </c>
      <c r="B307" s="86" t="s">
        <v>421</v>
      </c>
      <c r="C307" s="87">
        <v>22</v>
      </c>
      <c r="D307" s="110">
        <v>206</v>
      </c>
      <c r="E307" s="102">
        <v>40</v>
      </c>
      <c r="F307" s="153">
        <v>5</v>
      </c>
      <c r="G307" s="6">
        <f t="shared" si="15"/>
        <v>587</v>
      </c>
      <c r="H307" s="86" t="s">
        <v>708</v>
      </c>
      <c r="I307" s="87">
        <v>20</v>
      </c>
      <c r="J307" s="112">
        <v>7.4</v>
      </c>
      <c r="K307" s="79">
        <v>1600</v>
      </c>
      <c r="L307" s="18"/>
    </row>
    <row r="308" spans="1:12" ht="17.25" customHeight="1">
      <c r="A308" s="6">
        <f aca="true" t="shared" si="17" ref="A308:A319">A307+1</f>
        <v>484</v>
      </c>
      <c r="B308" s="84" t="s">
        <v>183</v>
      </c>
      <c r="C308" s="85">
        <v>1.3</v>
      </c>
      <c r="D308" s="104">
        <v>3.4</v>
      </c>
      <c r="E308" s="105">
        <v>1300</v>
      </c>
      <c r="F308" s="153">
        <v>2</v>
      </c>
      <c r="G308" s="6">
        <f t="shared" si="15"/>
        <v>588</v>
      </c>
      <c r="H308" s="86" t="s">
        <v>717</v>
      </c>
      <c r="I308" s="87">
        <v>14</v>
      </c>
      <c r="J308" s="112">
        <v>12.2</v>
      </c>
      <c r="K308" s="79">
        <v>2000</v>
      </c>
      <c r="L308" s="63"/>
    </row>
    <row r="309" spans="1:12" ht="17.25" customHeight="1">
      <c r="A309" s="6">
        <f t="shared" si="17"/>
        <v>485</v>
      </c>
      <c r="B309" s="84" t="s">
        <v>184</v>
      </c>
      <c r="C309" s="85">
        <v>5</v>
      </c>
      <c r="D309" s="104">
        <v>8.5</v>
      </c>
      <c r="E309" s="105">
        <v>1300</v>
      </c>
      <c r="F309" s="153">
        <v>2</v>
      </c>
      <c r="G309" s="6">
        <f t="shared" si="15"/>
        <v>589</v>
      </c>
      <c r="H309" s="86" t="s">
        <v>768</v>
      </c>
      <c r="I309" s="87">
        <v>14</v>
      </c>
      <c r="J309" s="112">
        <v>225</v>
      </c>
      <c r="K309" s="79">
        <v>2000</v>
      </c>
      <c r="L309" s="63"/>
    </row>
    <row r="310" spans="1:12" ht="17.25" customHeight="1">
      <c r="A310" s="6">
        <f t="shared" si="17"/>
        <v>486</v>
      </c>
      <c r="B310" s="86" t="s">
        <v>12</v>
      </c>
      <c r="C310" s="87">
        <v>3</v>
      </c>
      <c r="D310" s="78">
        <v>116.8</v>
      </c>
      <c r="E310" s="79">
        <v>500</v>
      </c>
      <c r="F310" s="153"/>
      <c r="G310" s="6">
        <f t="shared" si="15"/>
        <v>590</v>
      </c>
      <c r="H310" s="86" t="s">
        <v>754</v>
      </c>
      <c r="I310" s="87">
        <v>19</v>
      </c>
      <c r="J310" s="112">
        <v>3.8</v>
      </c>
      <c r="K310" s="79">
        <v>2000</v>
      </c>
      <c r="L310" s="63"/>
    </row>
    <row r="311" spans="1:12" ht="17.25" customHeight="1">
      <c r="A311" s="6">
        <f t="shared" si="17"/>
        <v>487</v>
      </c>
      <c r="B311" s="86" t="s">
        <v>12</v>
      </c>
      <c r="C311" s="87">
        <v>4</v>
      </c>
      <c r="D311" s="244">
        <v>26.6</v>
      </c>
      <c r="E311" s="102">
        <v>500</v>
      </c>
      <c r="G311" s="6">
        <f t="shared" si="15"/>
        <v>591</v>
      </c>
      <c r="H311" s="86" t="s">
        <v>753</v>
      </c>
      <c r="I311" s="87">
        <v>20</v>
      </c>
      <c r="J311" s="112">
        <v>5.2</v>
      </c>
      <c r="K311" s="79">
        <v>2000</v>
      </c>
      <c r="L311" s="63"/>
    </row>
    <row r="312" spans="1:12" ht="17.25" customHeight="1">
      <c r="A312" s="6">
        <f t="shared" si="17"/>
        <v>488</v>
      </c>
      <c r="B312" s="86" t="s">
        <v>320</v>
      </c>
      <c r="C312" s="87">
        <v>5</v>
      </c>
      <c r="D312" s="115">
        <v>11.8</v>
      </c>
      <c r="E312" s="102">
        <v>500</v>
      </c>
      <c r="G312" s="6">
        <f t="shared" si="15"/>
        <v>592</v>
      </c>
      <c r="H312" s="86" t="s">
        <v>753</v>
      </c>
      <c r="I312" s="87">
        <v>30</v>
      </c>
      <c r="J312" s="112">
        <v>6.2</v>
      </c>
      <c r="K312" s="79">
        <v>2000</v>
      </c>
      <c r="L312" s="63"/>
    </row>
    <row r="313" spans="1:12" ht="17.25" customHeight="1">
      <c r="A313" s="6">
        <f t="shared" si="17"/>
        <v>489</v>
      </c>
      <c r="B313" s="86" t="s">
        <v>320</v>
      </c>
      <c r="C313" s="87">
        <v>6</v>
      </c>
      <c r="D313" s="115">
        <v>28.94</v>
      </c>
      <c r="E313" s="102">
        <v>500</v>
      </c>
      <c r="G313" s="6">
        <f t="shared" si="15"/>
        <v>593</v>
      </c>
      <c r="H313" s="98" t="s">
        <v>23</v>
      </c>
      <c r="I313" s="100">
        <v>14</v>
      </c>
      <c r="J313" s="106">
        <v>12</v>
      </c>
      <c r="K313" s="105">
        <v>120</v>
      </c>
      <c r="L313" s="63"/>
    </row>
    <row r="314" spans="1:12" ht="17.25" customHeight="1">
      <c r="A314" s="6">
        <f t="shared" si="17"/>
        <v>490</v>
      </c>
      <c r="B314" s="86" t="s">
        <v>320</v>
      </c>
      <c r="C314" s="87">
        <v>8</v>
      </c>
      <c r="D314" s="115">
        <v>16.6</v>
      </c>
      <c r="E314" s="102">
        <v>500</v>
      </c>
      <c r="F314" s="59"/>
      <c r="G314" s="6">
        <f t="shared" si="15"/>
        <v>594</v>
      </c>
      <c r="H314" s="66" t="s">
        <v>23</v>
      </c>
      <c r="I314" s="67">
        <v>60</v>
      </c>
      <c r="J314" s="70">
        <v>100</v>
      </c>
      <c r="K314" s="79">
        <v>120</v>
      </c>
      <c r="L314" s="63"/>
    </row>
    <row r="315" spans="1:12" ht="17.25" customHeight="1">
      <c r="A315" s="6">
        <f t="shared" si="17"/>
        <v>491</v>
      </c>
      <c r="B315" s="86" t="s">
        <v>12</v>
      </c>
      <c r="C315" s="87">
        <v>10</v>
      </c>
      <c r="D315" s="115">
        <v>30</v>
      </c>
      <c r="E315" s="102">
        <v>500</v>
      </c>
      <c r="G315" s="6">
        <f t="shared" si="15"/>
        <v>595</v>
      </c>
      <c r="H315" s="66" t="s">
        <v>23</v>
      </c>
      <c r="I315" s="67">
        <v>160</v>
      </c>
      <c r="J315" s="70">
        <v>382</v>
      </c>
      <c r="K315" s="79">
        <v>140</v>
      </c>
      <c r="L315" s="63"/>
    </row>
    <row r="316" spans="1:12" ht="17.25" customHeight="1">
      <c r="A316" s="6">
        <f t="shared" si="17"/>
        <v>492</v>
      </c>
      <c r="B316" s="86" t="s">
        <v>12</v>
      </c>
      <c r="C316" s="87">
        <v>14</v>
      </c>
      <c r="D316" s="115">
        <v>268</v>
      </c>
      <c r="E316" s="102">
        <v>500</v>
      </c>
      <c r="F316" s="194"/>
      <c r="G316" s="6">
        <f t="shared" si="15"/>
        <v>596</v>
      </c>
      <c r="H316" s="99" t="s">
        <v>405</v>
      </c>
      <c r="I316" s="85">
        <v>128</v>
      </c>
      <c r="J316" s="104">
        <v>886</v>
      </c>
      <c r="K316" s="105">
        <v>45</v>
      </c>
      <c r="L316" s="63"/>
    </row>
    <row r="317" spans="1:12" ht="17.25" customHeight="1">
      <c r="A317" s="6">
        <f t="shared" si="17"/>
        <v>493</v>
      </c>
      <c r="F317" s="192">
        <v>1</v>
      </c>
      <c r="G317" s="6">
        <f t="shared" si="15"/>
        <v>597</v>
      </c>
      <c r="H317" s="99" t="s">
        <v>295</v>
      </c>
      <c r="I317" s="85">
        <v>50</v>
      </c>
      <c r="J317" s="104">
        <v>24</v>
      </c>
      <c r="K317" s="105">
        <v>45</v>
      </c>
      <c r="L317" s="63"/>
    </row>
    <row r="318" spans="1:12" ht="17.25" customHeight="1">
      <c r="A318" s="6">
        <f t="shared" si="17"/>
        <v>494</v>
      </c>
      <c r="G318" s="6">
        <f t="shared" si="15"/>
        <v>598</v>
      </c>
      <c r="L318" s="63"/>
    </row>
    <row r="319" spans="1:12" ht="17.25" customHeight="1" thickBot="1">
      <c r="A319" s="6">
        <f t="shared" si="17"/>
        <v>495</v>
      </c>
      <c r="G319" s="6">
        <f t="shared" si="15"/>
        <v>599</v>
      </c>
      <c r="L319" s="63"/>
    </row>
    <row r="320" spans="1:12" ht="27" customHeight="1" thickBot="1">
      <c r="A320" s="322" t="s">
        <v>527</v>
      </c>
      <c r="B320" s="323"/>
      <c r="C320" s="323"/>
      <c r="D320" s="323"/>
      <c r="E320" s="324"/>
      <c r="F320" s="220"/>
      <c r="G320" s="223"/>
      <c r="H320" s="224" t="s">
        <v>808</v>
      </c>
      <c r="I320" s="148"/>
      <c r="J320" s="325" t="str">
        <f>A5</f>
        <v>на 16.09.2019</v>
      </c>
      <c r="K320" s="326"/>
      <c r="L320" s="30"/>
    </row>
    <row r="321" spans="1:12" ht="42.75" customHeight="1" thickBot="1">
      <c r="A321" s="11" t="s">
        <v>2</v>
      </c>
      <c r="B321" s="159" t="s">
        <v>3</v>
      </c>
      <c r="C321" s="160" t="s">
        <v>1</v>
      </c>
      <c r="D321" s="160" t="s">
        <v>4</v>
      </c>
      <c r="E321" s="12" t="s">
        <v>25</v>
      </c>
      <c r="F321" s="46"/>
      <c r="G321" s="88" t="s">
        <v>2</v>
      </c>
      <c r="H321" s="159" t="s">
        <v>3</v>
      </c>
      <c r="I321" s="160" t="s">
        <v>5</v>
      </c>
      <c r="J321" s="160" t="s">
        <v>4</v>
      </c>
      <c r="K321" s="12" t="s">
        <v>25</v>
      </c>
      <c r="L321" s="17"/>
    </row>
    <row r="322" spans="1:12" ht="17.25" customHeight="1">
      <c r="A322" s="6">
        <f>1+G319</f>
        <v>600</v>
      </c>
      <c r="B322" s="72" t="s">
        <v>295</v>
      </c>
      <c r="C322" s="87">
        <v>60</v>
      </c>
      <c r="D322" s="103">
        <v>27</v>
      </c>
      <c r="E322" s="79">
        <v>45</v>
      </c>
      <c r="F322" s="59"/>
      <c r="G322" s="65">
        <f>1+A427</f>
        <v>705</v>
      </c>
      <c r="H322" s="84" t="s">
        <v>431</v>
      </c>
      <c r="I322" s="85" t="s">
        <v>302</v>
      </c>
      <c r="J322" s="132">
        <v>222</v>
      </c>
      <c r="K322" s="105">
        <v>38</v>
      </c>
      <c r="L322" s="63"/>
    </row>
    <row r="323" spans="1:12" ht="17.25" customHeight="1">
      <c r="A323" s="6">
        <f aca="true" t="shared" si="18" ref="A323:A329">1+A322</f>
        <v>601</v>
      </c>
      <c r="B323" s="72" t="s">
        <v>295</v>
      </c>
      <c r="C323" s="87">
        <v>112</v>
      </c>
      <c r="D323" s="103">
        <v>193</v>
      </c>
      <c r="E323" s="79">
        <v>45</v>
      </c>
      <c r="F323" s="59"/>
      <c r="G323" s="65">
        <f>1+G322</f>
        <v>706</v>
      </c>
      <c r="H323" s="86" t="s">
        <v>431</v>
      </c>
      <c r="I323" s="87" t="s">
        <v>303</v>
      </c>
      <c r="J323" s="133">
        <v>208</v>
      </c>
      <c r="K323" s="79">
        <v>38</v>
      </c>
      <c r="L323" s="30">
        <v>8</v>
      </c>
    </row>
    <row r="324" spans="1:12" ht="17.25" customHeight="1">
      <c r="A324" s="6">
        <f t="shared" si="18"/>
        <v>602</v>
      </c>
      <c r="B324" s="66" t="s">
        <v>56</v>
      </c>
      <c r="C324" s="67">
        <v>18</v>
      </c>
      <c r="D324" s="70">
        <v>90</v>
      </c>
      <c r="E324" s="79">
        <v>45</v>
      </c>
      <c r="F324" s="59"/>
      <c r="G324" s="65">
        <f>1+G323</f>
        <v>707</v>
      </c>
      <c r="H324" s="86" t="s">
        <v>431</v>
      </c>
      <c r="I324" s="87" t="s">
        <v>304</v>
      </c>
      <c r="J324" s="133">
        <v>330</v>
      </c>
      <c r="K324" s="79">
        <v>38</v>
      </c>
      <c r="L324" s="63"/>
    </row>
    <row r="325" spans="1:12" ht="17.25" customHeight="1">
      <c r="A325" s="6">
        <f t="shared" si="18"/>
        <v>603</v>
      </c>
      <c r="B325" s="66" t="s">
        <v>56</v>
      </c>
      <c r="C325" s="67">
        <v>35</v>
      </c>
      <c r="D325" s="68">
        <v>14.2</v>
      </c>
      <c r="E325" s="79">
        <v>45</v>
      </c>
      <c r="F325" s="59"/>
      <c r="G325" s="65">
        <f aca="true" t="shared" si="19" ref="G325:G388">1+G324</f>
        <v>708</v>
      </c>
      <c r="H325" s="86" t="s">
        <v>770</v>
      </c>
      <c r="I325" s="87" t="s">
        <v>781</v>
      </c>
      <c r="J325" s="111">
        <v>66.6</v>
      </c>
      <c r="K325" s="79">
        <v>1200</v>
      </c>
      <c r="L325" s="63"/>
    </row>
    <row r="326" spans="1:12" ht="17.25" customHeight="1">
      <c r="A326" s="6">
        <f t="shared" si="18"/>
        <v>604</v>
      </c>
      <c r="B326" s="72" t="s">
        <v>56</v>
      </c>
      <c r="C326" s="87">
        <v>60</v>
      </c>
      <c r="D326" s="103">
        <v>113</v>
      </c>
      <c r="E326" s="79">
        <v>45</v>
      </c>
      <c r="F326" s="59"/>
      <c r="G326" s="65">
        <f t="shared" si="19"/>
        <v>709</v>
      </c>
      <c r="H326" s="84" t="s">
        <v>440</v>
      </c>
      <c r="I326" s="85" t="s">
        <v>198</v>
      </c>
      <c r="J326" s="132">
        <v>7.6</v>
      </c>
      <c r="K326" s="105">
        <v>800</v>
      </c>
      <c r="L326" s="64"/>
    </row>
    <row r="327" spans="1:12" ht="17.25" customHeight="1">
      <c r="A327" s="6">
        <f t="shared" si="18"/>
        <v>605</v>
      </c>
      <c r="B327" s="72" t="s">
        <v>56</v>
      </c>
      <c r="C327" s="87">
        <v>150</v>
      </c>
      <c r="D327" s="103">
        <v>332</v>
      </c>
      <c r="E327" s="79">
        <v>45</v>
      </c>
      <c r="F327" s="74"/>
      <c r="G327" s="65">
        <f t="shared" si="19"/>
        <v>710</v>
      </c>
      <c r="H327" s="86" t="s">
        <v>440</v>
      </c>
      <c r="I327" s="87" t="s">
        <v>199</v>
      </c>
      <c r="J327" s="133">
        <v>8.6</v>
      </c>
      <c r="K327" s="79">
        <v>800</v>
      </c>
      <c r="L327" s="64"/>
    </row>
    <row r="328" spans="1:12" ht="17.25" customHeight="1">
      <c r="A328" s="6">
        <f t="shared" si="18"/>
        <v>606</v>
      </c>
      <c r="B328" s="134" t="s">
        <v>78</v>
      </c>
      <c r="C328" s="134"/>
      <c r="D328" s="134"/>
      <c r="E328" s="134"/>
      <c r="F328" s="25">
        <v>4</v>
      </c>
      <c r="G328" s="65">
        <f t="shared" si="19"/>
        <v>711</v>
      </c>
      <c r="H328" s="86" t="s">
        <v>910</v>
      </c>
      <c r="I328" s="87" t="s">
        <v>911</v>
      </c>
      <c r="J328" s="133">
        <v>95</v>
      </c>
      <c r="K328" s="79">
        <v>800</v>
      </c>
      <c r="L328" s="64"/>
    </row>
    <row r="329" spans="1:12" ht="17.25" customHeight="1">
      <c r="A329" s="6">
        <f t="shared" si="18"/>
        <v>607</v>
      </c>
      <c r="B329" s="113" t="s">
        <v>591</v>
      </c>
      <c r="C329" s="85">
        <v>30</v>
      </c>
      <c r="D329" s="104">
        <v>18.2</v>
      </c>
      <c r="E329" s="105">
        <v>300</v>
      </c>
      <c r="F329" s="25"/>
      <c r="G329" s="65">
        <f t="shared" si="19"/>
        <v>712</v>
      </c>
      <c r="H329" s="84" t="s">
        <v>441</v>
      </c>
      <c r="I329" s="85" t="s">
        <v>94</v>
      </c>
      <c r="J329" s="104">
        <v>9</v>
      </c>
      <c r="K329" s="83">
        <v>120</v>
      </c>
      <c r="L329" s="64"/>
    </row>
    <row r="330" spans="1:12" ht="17.25" customHeight="1">
      <c r="A330" s="6">
        <f aca="true" t="shared" si="20" ref="A330:A337">A329+1</f>
        <v>608</v>
      </c>
      <c r="B330" s="86" t="s">
        <v>591</v>
      </c>
      <c r="C330" s="87">
        <v>46</v>
      </c>
      <c r="D330" s="112">
        <v>84</v>
      </c>
      <c r="E330" s="102">
        <v>300</v>
      </c>
      <c r="F330" s="74"/>
      <c r="G330" s="65">
        <f t="shared" si="19"/>
        <v>713</v>
      </c>
      <c r="H330" s="86" t="s">
        <v>442</v>
      </c>
      <c r="I330" s="87" t="s">
        <v>26</v>
      </c>
      <c r="J330" s="103">
        <v>83.6</v>
      </c>
      <c r="K330" s="102">
        <v>120</v>
      </c>
      <c r="L330" s="192">
        <v>13</v>
      </c>
    </row>
    <row r="331" spans="1:12" ht="17.25" customHeight="1">
      <c r="A331" s="65">
        <f t="shared" si="20"/>
        <v>609</v>
      </c>
      <c r="B331" s="86" t="s">
        <v>41</v>
      </c>
      <c r="C331" s="87">
        <v>11</v>
      </c>
      <c r="D331" s="78">
        <v>25.2</v>
      </c>
      <c r="E331" s="79">
        <v>300</v>
      </c>
      <c r="F331" s="74"/>
      <c r="G331" s="65">
        <f t="shared" si="19"/>
        <v>714</v>
      </c>
      <c r="H331" s="86" t="s">
        <v>441</v>
      </c>
      <c r="I331" s="87" t="s">
        <v>93</v>
      </c>
      <c r="J331" s="103">
        <v>25</v>
      </c>
      <c r="K331" s="102">
        <v>120</v>
      </c>
      <c r="L331" s="192">
        <v>3</v>
      </c>
    </row>
    <row r="332" spans="1:12" ht="17.25" customHeight="1">
      <c r="A332" s="65">
        <f t="shared" si="20"/>
        <v>610</v>
      </c>
      <c r="B332" s="86" t="s">
        <v>41</v>
      </c>
      <c r="C332" s="87">
        <v>14</v>
      </c>
      <c r="D332" s="78">
        <v>16</v>
      </c>
      <c r="E332" s="79">
        <v>300</v>
      </c>
      <c r="F332" s="59"/>
      <c r="G332" s="65">
        <f t="shared" si="19"/>
        <v>715</v>
      </c>
      <c r="H332" s="86" t="s">
        <v>443</v>
      </c>
      <c r="I332" s="87" t="s">
        <v>864</v>
      </c>
      <c r="J332" s="103">
        <v>201.35</v>
      </c>
      <c r="K332" s="102">
        <v>120</v>
      </c>
      <c r="L332" s="192">
        <v>2</v>
      </c>
    </row>
    <row r="333" spans="1:12" ht="17.25" customHeight="1">
      <c r="A333" s="65">
        <f t="shared" si="20"/>
        <v>611</v>
      </c>
      <c r="B333" s="86" t="s">
        <v>41</v>
      </c>
      <c r="C333" s="87">
        <v>30</v>
      </c>
      <c r="D333" s="78">
        <v>232</v>
      </c>
      <c r="E333" s="79">
        <v>300</v>
      </c>
      <c r="F333" s="59"/>
      <c r="G333" s="65">
        <f t="shared" si="19"/>
        <v>716</v>
      </c>
      <c r="H333" s="86" t="s">
        <v>444</v>
      </c>
      <c r="I333" s="87" t="s">
        <v>688</v>
      </c>
      <c r="J333" s="112">
        <v>44</v>
      </c>
      <c r="K333" s="102">
        <v>200</v>
      </c>
      <c r="L333" s="64"/>
    </row>
    <row r="334" spans="1:12" ht="17.25" customHeight="1">
      <c r="A334" s="65">
        <f t="shared" si="20"/>
        <v>612</v>
      </c>
      <c r="B334" s="119" t="s">
        <v>501</v>
      </c>
      <c r="C334" s="129">
        <v>12</v>
      </c>
      <c r="D334" s="108">
        <v>14.6</v>
      </c>
      <c r="E334" s="105">
        <v>250</v>
      </c>
      <c r="F334" s="59"/>
      <c r="G334" s="65">
        <f t="shared" si="19"/>
        <v>717</v>
      </c>
      <c r="H334" s="86" t="s">
        <v>859</v>
      </c>
      <c r="I334" s="87" t="s">
        <v>687</v>
      </c>
      <c r="J334" s="112">
        <v>219</v>
      </c>
      <c r="K334" s="102">
        <v>200</v>
      </c>
      <c r="L334" s="64"/>
    </row>
    <row r="335" spans="1:12" ht="17.25" customHeight="1">
      <c r="A335" s="65">
        <f t="shared" si="20"/>
        <v>613</v>
      </c>
      <c r="B335" s="86" t="s">
        <v>502</v>
      </c>
      <c r="C335" s="87">
        <v>14</v>
      </c>
      <c r="D335" s="112">
        <v>500</v>
      </c>
      <c r="E335" s="102">
        <v>250</v>
      </c>
      <c r="F335" s="25">
        <v>6</v>
      </c>
      <c r="G335" s="65">
        <f t="shared" si="19"/>
        <v>718</v>
      </c>
      <c r="H335" s="86" t="s">
        <v>444</v>
      </c>
      <c r="I335" s="87" t="s">
        <v>239</v>
      </c>
      <c r="J335" s="133">
        <v>1394</v>
      </c>
      <c r="K335" s="79">
        <v>150</v>
      </c>
      <c r="L335" s="64"/>
    </row>
    <row r="336" spans="1:12" ht="17.25" customHeight="1">
      <c r="A336" s="65">
        <f t="shared" si="20"/>
        <v>614</v>
      </c>
      <c r="B336" s="84" t="s">
        <v>680</v>
      </c>
      <c r="C336" s="85">
        <v>11</v>
      </c>
      <c r="D336" s="109">
        <v>84</v>
      </c>
      <c r="E336" s="105">
        <v>1500</v>
      </c>
      <c r="F336" s="25">
        <v>4</v>
      </c>
      <c r="G336" s="65">
        <f t="shared" si="19"/>
        <v>719</v>
      </c>
      <c r="H336" s="84" t="s">
        <v>506</v>
      </c>
      <c r="I336" s="85" t="s">
        <v>197</v>
      </c>
      <c r="J336" s="132">
        <v>1020</v>
      </c>
      <c r="K336" s="105">
        <v>200</v>
      </c>
      <c r="L336" s="64"/>
    </row>
    <row r="337" spans="1:12" ht="17.25" customHeight="1">
      <c r="A337" s="65">
        <f t="shared" si="20"/>
        <v>615</v>
      </c>
      <c r="B337" s="84" t="s">
        <v>774</v>
      </c>
      <c r="C337" s="85">
        <v>12</v>
      </c>
      <c r="D337" s="109">
        <v>28</v>
      </c>
      <c r="E337" s="105">
        <v>1500</v>
      </c>
      <c r="F337" s="25"/>
      <c r="G337" s="65">
        <f t="shared" si="19"/>
        <v>720</v>
      </c>
      <c r="H337" s="86" t="s">
        <v>434</v>
      </c>
      <c r="I337" s="87" t="s">
        <v>267</v>
      </c>
      <c r="J337" s="133">
        <v>12.4</v>
      </c>
      <c r="K337" s="79">
        <v>200</v>
      </c>
      <c r="L337" s="64"/>
    </row>
    <row r="338" spans="1:12" ht="17.25" customHeight="1">
      <c r="A338" s="65">
        <f>A336+1</f>
        <v>615</v>
      </c>
      <c r="B338" s="84" t="s">
        <v>774</v>
      </c>
      <c r="C338" s="85">
        <v>17</v>
      </c>
      <c r="D338" s="109">
        <v>48</v>
      </c>
      <c r="E338" s="105">
        <v>1500</v>
      </c>
      <c r="F338" s="25"/>
      <c r="G338" s="65">
        <f t="shared" si="19"/>
        <v>721</v>
      </c>
      <c r="H338" s="86" t="s">
        <v>504</v>
      </c>
      <c r="I338" s="87" t="s">
        <v>503</v>
      </c>
      <c r="J338" s="133">
        <v>39.6</v>
      </c>
      <c r="K338" s="79">
        <v>200</v>
      </c>
      <c r="L338" s="153">
        <v>20</v>
      </c>
    </row>
    <row r="339" spans="1:12" ht="17.25" customHeight="1">
      <c r="A339" s="65">
        <f aca="true" t="shared" si="21" ref="A339:A402">A338+1</f>
        <v>616</v>
      </c>
      <c r="B339" s="84" t="s">
        <v>681</v>
      </c>
      <c r="C339" s="85">
        <v>14</v>
      </c>
      <c r="D339" s="109">
        <v>54</v>
      </c>
      <c r="E339" s="105">
        <v>1500</v>
      </c>
      <c r="F339" s="25"/>
      <c r="G339" s="65">
        <f t="shared" si="19"/>
        <v>722</v>
      </c>
      <c r="H339" s="84" t="s">
        <v>445</v>
      </c>
      <c r="I339" s="85" t="s">
        <v>423</v>
      </c>
      <c r="J339" s="104">
        <v>63</v>
      </c>
      <c r="K339" s="83">
        <v>550</v>
      </c>
      <c r="L339" s="64"/>
    </row>
    <row r="340" spans="1:12" ht="17.25" customHeight="1">
      <c r="A340" s="65">
        <f t="shared" si="21"/>
        <v>617</v>
      </c>
      <c r="B340" s="84" t="s">
        <v>681</v>
      </c>
      <c r="C340" s="85">
        <v>20</v>
      </c>
      <c r="D340" s="109">
        <v>10.2</v>
      </c>
      <c r="E340" s="105">
        <v>1500</v>
      </c>
      <c r="F340" s="25"/>
      <c r="G340" s="65">
        <f t="shared" si="19"/>
        <v>723</v>
      </c>
      <c r="H340" s="86" t="s">
        <v>446</v>
      </c>
      <c r="I340" s="87" t="s">
        <v>314</v>
      </c>
      <c r="J340" s="133">
        <v>802</v>
      </c>
      <c r="K340" s="79">
        <v>35</v>
      </c>
      <c r="L340" s="64"/>
    </row>
    <row r="341" spans="1:12" ht="17.25" customHeight="1">
      <c r="A341" s="65">
        <f t="shared" si="21"/>
        <v>618</v>
      </c>
      <c r="B341" s="84" t="s">
        <v>680</v>
      </c>
      <c r="C341" s="85">
        <v>25</v>
      </c>
      <c r="D341" s="109">
        <v>94</v>
      </c>
      <c r="E341" s="105">
        <v>1500</v>
      </c>
      <c r="F341" s="25"/>
      <c r="G341" s="65">
        <f t="shared" si="19"/>
        <v>724</v>
      </c>
      <c r="H341" s="84" t="s">
        <v>447</v>
      </c>
      <c r="I341" s="85" t="s">
        <v>258</v>
      </c>
      <c r="J341" s="132">
        <v>275</v>
      </c>
      <c r="K341" s="105">
        <v>85</v>
      </c>
      <c r="L341" s="64"/>
    </row>
    <row r="342" spans="1:12" ht="20.25" customHeight="1">
      <c r="A342" s="65">
        <f t="shared" si="21"/>
        <v>619</v>
      </c>
      <c r="B342" s="84" t="s">
        <v>680</v>
      </c>
      <c r="C342" s="85">
        <v>27</v>
      </c>
      <c r="D342" s="109">
        <v>102.6</v>
      </c>
      <c r="E342" s="105">
        <v>1500</v>
      </c>
      <c r="F342" s="25"/>
      <c r="G342" s="65">
        <f t="shared" si="19"/>
        <v>725</v>
      </c>
      <c r="H342" s="86" t="s">
        <v>447</v>
      </c>
      <c r="I342" s="87" t="s">
        <v>897</v>
      </c>
      <c r="J342" s="133">
        <v>261</v>
      </c>
      <c r="K342" s="79">
        <v>85</v>
      </c>
      <c r="L342" s="64"/>
    </row>
    <row r="343" spans="1:12" ht="17.25" customHeight="1">
      <c r="A343" s="65">
        <f t="shared" si="21"/>
        <v>620</v>
      </c>
      <c r="B343" s="84" t="s">
        <v>680</v>
      </c>
      <c r="C343" s="85">
        <v>30</v>
      </c>
      <c r="D343" s="109">
        <v>10.6</v>
      </c>
      <c r="E343" s="105">
        <v>1500</v>
      </c>
      <c r="F343" s="25">
        <v>1</v>
      </c>
      <c r="G343" s="65">
        <f t="shared" si="19"/>
        <v>726</v>
      </c>
      <c r="H343" s="86" t="s">
        <v>447</v>
      </c>
      <c r="I343" s="87" t="s">
        <v>266</v>
      </c>
      <c r="J343" s="133">
        <v>58</v>
      </c>
      <c r="K343" s="79">
        <v>85</v>
      </c>
      <c r="L343" s="64"/>
    </row>
    <row r="344" spans="1:12" ht="17.25" customHeight="1">
      <c r="A344" s="65">
        <f t="shared" si="21"/>
        <v>621</v>
      </c>
      <c r="B344" s="84" t="s">
        <v>680</v>
      </c>
      <c r="C344" s="85">
        <v>50</v>
      </c>
      <c r="D344" s="109">
        <v>45.6</v>
      </c>
      <c r="E344" s="105">
        <v>1500</v>
      </c>
      <c r="F344" s="59"/>
      <c r="G344" s="65">
        <f t="shared" si="19"/>
        <v>727</v>
      </c>
      <c r="H344" s="117" t="s">
        <v>447</v>
      </c>
      <c r="I344" s="118" t="s">
        <v>261</v>
      </c>
      <c r="J344" s="185">
        <v>317</v>
      </c>
      <c r="K344" s="186">
        <v>85</v>
      </c>
      <c r="L344" s="64"/>
    </row>
    <row r="345" spans="1:12" ht="17.25" customHeight="1">
      <c r="A345" s="65">
        <f t="shared" si="21"/>
        <v>622</v>
      </c>
      <c r="B345" s="84" t="s">
        <v>644</v>
      </c>
      <c r="C345" s="85">
        <v>24</v>
      </c>
      <c r="D345" s="109">
        <v>52.8</v>
      </c>
      <c r="E345" s="105">
        <v>350</v>
      </c>
      <c r="F345" s="59"/>
      <c r="G345" s="65">
        <f t="shared" si="19"/>
        <v>728</v>
      </c>
      <c r="H345" s="86" t="s">
        <v>447</v>
      </c>
      <c r="I345" s="87" t="s">
        <v>264</v>
      </c>
      <c r="J345" s="133">
        <v>89.4</v>
      </c>
      <c r="K345" s="164">
        <v>85</v>
      </c>
      <c r="L345" s="64"/>
    </row>
    <row r="346" spans="1:12" ht="16.5" customHeight="1">
      <c r="A346" s="65">
        <f t="shared" si="21"/>
        <v>623</v>
      </c>
      <c r="B346" s="84" t="s">
        <v>713</v>
      </c>
      <c r="C346" s="85">
        <v>14</v>
      </c>
      <c r="D346" s="109">
        <v>19.6</v>
      </c>
      <c r="E346" s="105"/>
      <c r="F346" s="59"/>
      <c r="G346" s="65">
        <f t="shared" si="19"/>
        <v>729</v>
      </c>
      <c r="H346" s="86" t="s">
        <v>447</v>
      </c>
      <c r="I346" s="87" t="s">
        <v>262</v>
      </c>
      <c r="J346" s="133">
        <v>28</v>
      </c>
      <c r="K346" s="164">
        <v>85</v>
      </c>
      <c r="L346" s="64"/>
    </row>
    <row r="347" spans="1:12" ht="17.25" customHeight="1">
      <c r="A347" s="65">
        <f t="shared" si="21"/>
        <v>624</v>
      </c>
      <c r="B347" s="84" t="s">
        <v>592</v>
      </c>
      <c r="C347" s="85">
        <v>8</v>
      </c>
      <c r="D347" s="109">
        <v>800</v>
      </c>
      <c r="E347" s="105">
        <v>220</v>
      </c>
      <c r="F347" s="59"/>
      <c r="G347" s="65">
        <f t="shared" si="19"/>
        <v>730</v>
      </c>
      <c r="H347" s="86" t="s">
        <v>447</v>
      </c>
      <c r="I347" s="87" t="s">
        <v>263</v>
      </c>
      <c r="J347" s="133">
        <v>74</v>
      </c>
      <c r="K347" s="164">
        <v>85</v>
      </c>
      <c r="L347" s="192"/>
    </row>
    <row r="348" spans="1:12" ht="17.25" customHeight="1">
      <c r="A348" s="65">
        <f t="shared" si="21"/>
        <v>625</v>
      </c>
      <c r="B348" s="86" t="s">
        <v>671</v>
      </c>
      <c r="C348" s="87">
        <v>11</v>
      </c>
      <c r="D348" s="103">
        <v>706</v>
      </c>
      <c r="E348" s="79">
        <v>350</v>
      </c>
      <c r="F348" s="59"/>
      <c r="G348" s="65">
        <f t="shared" si="19"/>
        <v>731</v>
      </c>
      <c r="H348" s="86" t="s">
        <v>447</v>
      </c>
      <c r="I348" s="87" t="s">
        <v>143</v>
      </c>
      <c r="J348" s="78">
        <v>195</v>
      </c>
      <c r="K348" s="163">
        <v>85</v>
      </c>
      <c r="L348" s="191"/>
    </row>
    <row r="349" spans="1:12" ht="17.25" customHeight="1">
      <c r="A349" s="65">
        <f t="shared" si="21"/>
        <v>626</v>
      </c>
      <c r="B349" s="86" t="s">
        <v>759</v>
      </c>
      <c r="C349" s="87">
        <v>11</v>
      </c>
      <c r="D349" s="103">
        <v>502</v>
      </c>
      <c r="E349" s="79">
        <v>350</v>
      </c>
      <c r="F349" s="59"/>
      <c r="G349" s="65">
        <f t="shared" si="19"/>
        <v>732</v>
      </c>
      <c r="H349" s="86" t="s">
        <v>447</v>
      </c>
      <c r="I349" s="87" t="s">
        <v>733</v>
      </c>
      <c r="J349" s="133">
        <v>78</v>
      </c>
      <c r="K349" s="164">
        <v>85</v>
      </c>
      <c r="L349" s="191"/>
    </row>
    <row r="350" spans="1:12" ht="17.25" customHeight="1">
      <c r="A350" s="65">
        <f t="shared" si="21"/>
        <v>627</v>
      </c>
      <c r="B350" s="119" t="s">
        <v>120</v>
      </c>
      <c r="C350" s="120">
        <v>7</v>
      </c>
      <c r="D350" s="108">
        <v>145</v>
      </c>
      <c r="E350" s="105">
        <v>230</v>
      </c>
      <c r="F350" s="59"/>
      <c r="G350" s="65">
        <f t="shared" si="19"/>
        <v>733</v>
      </c>
      <c r="H350" s="86" t="s">
        <v>448</v>
      </c>
      <c r="I350" s="87" t="s">
        <v>301</v>
      </c>
      <c r="J350" s="133">
        <v>103.2</v>
      </c>
      <c r="K350" s="164">
        <v>85</v>
      </c>
      <c r="L350" s="191"/>
    </row>
    <row r="351" spans="1:13" ht="17.25" customHeight="1">
      <c r="A351" s="65">
        <f t="shared" si="21"/>
        <v>628</v>
      </c>
      <c r="B351" s="125" t="s">
        <v>108</v>
      </c>
      <c r="C351" s="126">
        <v>17</v>
      </c>
      <c r="D351" s="110">
        <v>961</v>
      </c>
      <c r="E351" s="79">
        <v>230</v>
      </c>
      <c r="F351" s="59"/>
      <c r="G351" s="65">
        <f t="shared" si="19"/>
        <v>734</v>
      </c>
      <c r="H351" s="86" t="s">
        <v>448</v>
      </c>
      <c r="I351" s="87" t="s">
        <v>300</v>
      </c>
      <c r="J351" s="133">
        <v>103.2</v>
      </c>
      <c r="K351" s="164">
        <v>85</v>
      </c>
      <c r="L351" s="191"/>
      <c r="M351" s="15"/>
    </row>
    <row r="352" spans="1:12" ht="17.25" customHeight="1">
      <c r="A352" s="65">
        <f t="shared" si="21"/>
        <v>629</v>
      </c>
      <c r="B352" s="125" t="s">
        <v>108</v>
      </c>
      <c r="C352" s="126">
        <v>22</v>
      </c>
      <c r="D352" s="110">
        <v>553</v>
      </c>
      <c r="E352" s="79">
        <v>230</v>
      </c>
      <c r="F352" s="59"/>
      <c r="G352" s="65">
        <f t="shared" si="19"/>
        <v>735</v>
      </c>
      <c r="H352" s="304" t="s">
        <v>905</v>
      </c>
      <c r="I352" s="305" t="s">
        <v>906</v>
      </c>
      <c r="J352" s="313">
        <v>154</v>
      </c>
      <c r="K352" s="314"/>
      <c r="L352" s="194"/>
    </row>
    <row r="353" spans="1:12" ht="17.25" customHeight="1">
      <c r="A353" s="65">
        <f t="shared" si="21"/>
        <v>630</v>
      </c>
      <c r="B353" s="86" t="s">
        <v>118</v>
      </c>
      <c r="C353" s="87">
        <v>22</v>
      </c>
      <c r="D353" s="103">
        <v>64</v>
      </c>
      <c r="E353" s="79">
        <v>230</v>
      </c>
      <c r="F353" s="74"/>
      <c r="G353" s="65">
        <f t="shared" si="19"/>
        <v>736</v>
      </c>
      <c r="H353" s="84" t="s">
        <v>898</v>
      </c>
      <c r="I353" s="85" t="s">
        <v>259</v>
      </c>
      <c r="J353" s="104">
        <v>37.2</v>
      </c>
      <c r="K353" s="196">
        <v>100</v>
      </c>
      <c r="L353" s="194"/>
    </row>
    <row r="354" spans="1:12" ht="17.25" customHeight="1">
      <c r="A354" s="65">
        <f t="shared" si="21"/>
        <v>631</v>
      </c>
      <c r="B354" s="86" t="s">
        <v>118</v>
      </c>
      <c r="C354" s="87">
        <v>24</v>
      </c>
      <c r="D354" s="103">
        <v>46</v>
      </c>
      <c r="E354" s="79">
        <v>230</v>
      </c>
      <c r="F354" s="59"/>
      <c r="G354" s="65">
        <f t="shared" si="19"/>
        <v>737</v>
      </c>
      <c r="H354" s="84" t="s">
        <v>486</v>
      </c>
      <c r="I354" s="85" t="s">
        <v>259</v>
      </c>
      <c r="J354" s="104">
        <v>124.4</v>
      </c>
      <c r="K354" s="196">
        <v>100</v>
      </c>
      <c r="L354" s="194"/>
    </row>
    <row r="355" spans="1:12" ht="17.25" customHeight="1">
      <c r="A355" s="65">
        <f t="shared" si="21"/>
        <v>632</v>
      </c>
      <c r="B355" s="86" t="s">
        <v>118</v>
      </c>
      <c r="C355" s="87">
        <v>32</v>
      </c>
      <c r="D355" s="111">
        <v>7</v>
      </c>
      <c r="E355" s="102">
        <v>230</v>
      </c>
      <c r="F355" s="59"/>
      <c r="G355" s="65">
        <f t="shared" si="19"/>
        <v>738</v>
      </c>
      <c r="H355" s="86" t="s">
        <v>437</v>
      </c>
      <c r="I355" s="87" t="s">
        <v>310</v>
      </c>
      <c r="J355" s="133">
        <v>670</v>
      </c>
      <c r="K355" s="164">
        <v>35</v>
      </c>
      <c r="L355" s="192"/>
    </row>
    <row r="356" spans="1:12" ht="17.25" customHeight="1">
      <c r="A356" s="65">
        <f t="shared" si="21"/>
        <v>633</v>
      </c>
      <c r="B356" s="81" t="s">
        <v>590</v>
      </c>
      <c r="C356" s="82">
        <v>27</v>
      </c>
      <c r="D356" s="80">
        <v>77</v>
      </c>
      <c r="E356" s="83">
        <v>400</v>
      </c>
      <c r="F356" s="25"/>
      <c r="G356" s="65">
        <f t="shared" si="19"/>
        <v>739</v>
      </c>
      <c r="H356" s="86" t="s">
        <v>437</v>
      </c>
      <c r="I356" s="87" t="s">
        <v>291</v>
      </c>
      <c r="J356" s="112">
        <v>856</v>
      </c>
      <c r="K356" s="164">
        <v>35</v>
      </c>
      <c r="L356" s="18"/>
    </row>
    <row r="357" spans="1:12" ht="17.25" customHeight="1">
      <c r="A357" s="65">
        <f t="shared" si="21"/>
        <v>634</v>
      </c>
      <c r="B357" s="81" t="s">
        <v>866</v>
      </c>
      <c r="C357" s="82">
        <v>11</v>
      </c>
      <c r="D357" s="80">
        <v>34</v>
      </c>
      <c r="E357" s="83"/>
      <c r="F357" s="25"/>
      <c r="G357" s="65">
        <f t="shared" si="19"/>
        <v>740</v>
      </c>
      <c r="H357" s="86" t="s">
        <v>437</v>
      </c>
      <c r="I357" s="87" t="s">
        <v>311</v>
      </c>
      <c r="J357" s="133">
        <v>3957</v>
      </c>
      <c r="K357" s="164">
        <v>35</v>
      </c>
      <c r="L357" s="192"/>
    </row>
    <row r="358" spans="1:12" ht="17.25" customHeight="1">
      <c r="A358" s="65">
        <f t="shared" si="21"/>
        <v>635</v>
      </c>
      <c r="B358" s="81" t="s">
        <v>901</v>
      </c>
      <c r="C358" s="82">
        <v>19</v>
      </c>
      <c r="D358" s="80"/>
      <c r="E358" s="83"/>
      <c r="F358" s="25"/>
      <c r="G358" s="65">
        <f t="shared" si="19"/>
        <v>741</v>
      </c>
      <c r="H358" s="86" t="s">
        <v>436</v>
      </c>
      <c r="I358" s="87" t="s">
        <v>290</v>
      </c>
      <c r="J358" s="112">
        <v>3124</v>
      </c>
      <c r="K358" s="164">
        <v>35</v>
      </c>
      <c r="L358" s="153">
        <v>5</v>
      </c>
    </row>
    <row r="359" spans="1:12" ht="17.25" customHeight="1">
      <c r="A359" s="65">
        <f t="shared" si="21"/>
        <v>636</v>
      </c>
      <c r="B359" s="81" t="s">
        <v>148</v>
      </c>
      <c r="C359" s="82">
        <v>30</v>
      </c>
      <c r="D359" s="80">
        <v>130</v>
      </c>
      <c r="E359" s="83">
        <v>200</v>
      </c>
      <c r="F359" s="25">
        <v>2</v>
      </c>
      <c r="G359" s="65">
        <f t="shared" si="19"/>
        <v>742</v>
      </c>
      <c r="H359" s="86" t="s">
        <v>776</v>
      </c>
      <c r="I359" s="87" t="s">
        <v>778</v>
      </c>
      <c r="J359" s="103">
        <v>878</v>
      </c>
      <c r="K359" s="164">
        <v>900</v>
      </c>
      <c r="L359" s="64"/>
    </row>
    <row r="360" spans="1:12" ht="17.25" customHeight="1">
      <c r="A360" s="65">
        <f t="shared" si="21"/>
        <v>637</v>
      </c>
      <c r="B360" s="119" t="s">
        <v>381</v>
      </c>
      <c r="C360" s="120">
        <v>5</v>
      </c>
      <c r="D360" s="108">
        <v>56</v>
      </c>
      <c r="E360" s="105">
        <v>85</v>
      </c>
      <c r="F360" s="25"/>
      <c r="G360" s="65">
        <f t="shared" si="19"/>
        <v>743</v>
      </c>
      <c r="H360" s="86" t="s">
        <v>776</v>
      </c>
      <c r="I360" s="87" t="s">
        <v>775</v>
      </c>
      <c r="J360" s="103">
        <v>1135.4</v>
      </c>
      <c r="K360" s="164">
        <v>900</v>
      </c>
      <c r="L360" s="64"/>
    </row>
    <row r="361" spans="1:12" ht="17.25" customHeight="1">
      <c r="A361" s="65">
        <f t="shared" si="21"/>
        <v>638</v>
      </c>
      <c r="B361" s="125" t="s">
        <v>381</v>
      </c>
      <c r="C361" s="128">
        <v>5.5</v>
      </c>
      <c r="D361" s="110">
        <v>262</v>
      </c>
      <c r="E361" s="79">
        <v>85</v>
      </c>
      <c r="F361" s="74"/>
      <c r="G361" s="65">
        <f t="shared" si="19"/>
        <v>744</v>
      </c>
      <c r="H361" s="84" t="s">
        <v>432</v>
      </c>
      <c r="I361" s="85" t="s">
        <v>107</v>
      </c>
      <c r="J361" s="132">
        <v>1343</v>
      </c>
      <c r="K361" s="196">
        <v>70</v>
      </c>
      <c r="L361" s="153">
        <v>5</v>
      </c>
    </row>
    <row r="362" spans="1:12" ht="17.25" customHeight="1">
      <c r="A362" s="65">
        <f t="shared" si="21"/>
        <v>639</v>
      </c>
      <c r="B362" s="125" t="s">
        <v>381</v>
      </c>
      <c r="C362" s="126">
        <v>19</v>
      </c>
      <c r="D362" s="244">
        <v>633.8</v>
      </c>
      <c r="E362" s="79">
        <v>85</v>
      </c>
      <c r="F362" s="74"/>
      <c r="G362" s="65">
        <f t="shared" si="19"/>
        <v>745</v>
      </c>
      <c r="H362" s="86" t="s">
        <v>613</v>
      </c>
      <c r="I362" s="87" t="s">
        <v>307</v>
      </c>
      <c r="J362" s="133">
        <v>219.6</v>
      </c>
      <c r="K362" s="164">
        <v>45</v>
      </c>
      <c r="L362" s="153"/>
    </row>
    <row r="363" spans="1:12" ht="17.25" customHeight="1">
      <c r="A363" s="65">
        <f t="shared" si="21"/>
        <v>640</v>
      </c>
      <c r="B363" s="125" t="s">
        <v>381</v>
      </c>
      <c r="C363" s="126">
        <v>22</v>
      </c>
      <c r="D363" s="110">
        <v>1166</v>
      </c>
      <c r="E363" s="79">
        <v>85</v>
      </c>
      <c r="F363" s="74">
        <v>1</v>
      </c>
      <c r="G363" s="65">
        <f t="shared" si="19"/>
        <v>746</v>
      </c>
      <c r="H363" s="86" t="s">
        <v>769</v>
      </c>
      <c r="I363" s="87" t="s">
        <v>780</v>
      </c>
      <c r="J363" s="112">
        <v>31</v>
      </c>
      <c r="K363" s="112"/>
      <c r="L363" s="64"/>
    </row>
    <row r="364" spans="1:12" ht="17.25" customHeight="1">
      <c r="A364" s="65">
        <f t="shared" si="21"/>
        <v>641</v>
      </c>
      <c r="B364" s="125" t="s">
        <v>381</v>
      </c>
      <c r="C364" s="126">
        <v>24</v>
      </c>
      <c r="D364" s="110">
        <v>84</v>
      </c>
      <c r="E364" s="79">
        <v>85</v>
      </c>
      <c r="F364" s="74"/>
      <c r="G364" s="65">
        <f t="shared" si="19"/>
        <v>747</v>
      </c>
      <c r="H364" s="40" t="s">
        <v>909</v>
      </c>
      <c r="I364" s="85" t="s">
        <v>47</v>
      </c>
      <c r="J364" s="104">
        <v>61</v>
      </c>
      <c r="K364" s="195">
        <v>1400</v>
      </c>
      <c r="L364" s="64"/>
    </row>
    <row r="365" spans="1:12" ht="17.25" customHeight="1">
      <c r="A365" s="65">
        <f t="shared" si="21"/>
        <v>642</v>
      </c>
      <c r="B365" s="125" t="s">
        <v>381</v>
      </c>
      <c r="C365" s="126">
        <v>27</v>
      </c>
      <c r="D365" s="110">
        <v>39.4</v>
      </c>
      <c r="E365" s="79">
        <v>85</v>
      </c>
      <c r="F365" s="74"/>
      <c r="G365" s="65">
        <f t="shared" si="19"/>
        <v>748</v>
      </c>
      <c r="H365" s="41" t="s">
        <v>433</v>
      </c>
      <c r="I365" s="87" t="s">
        <v>48</v>
      </c>
      <c r="J365" s="103">
        <v>14</v>
      </c>
      <c r="K365" s="163">
        <v>1400</v>
      </c>
      <c r="L365" s="64"/>
    </row>
    <row r="366" spans="1:12" ht="17.25" customHeight="1">
      <c r="A366" s="65">
        <f t="shared" si="21"/>
        <v>643</v>
      </c>
      <c r="B366" s="125" t="s">
        <v>381</v>
      </c>
      <c r="C366" s="126">
        <v>32</v>
      </c>
      <c r="D366" s="110">
        <v>31</v>
      </c>
      <c r="E366" s="79">
        <v>85</v>
      </c>
      <c r="F366" s="74"/>
      <c r="G366" s="65">
        <f t="shared" si="19"/>
        <v>749</v>
      </c>
      <c r="H366" s="86" t="s">
        <v>788</v>
      </c>
      <c r="I366" s="87" t="s">
        <v>789</v>
      </c>
      <c r="J366" s="111">
        <v>103.4</v>
      </c>
      <c r="K366" s="87">
        <v>3500</v>
      </c>
      <c r="L366" s="64"/>
    </row>
    <row r="367" spans="1:12" ht="17.25" customHeight="1">
      <c r="A367" s="65">
        <f t="shared" si="21"/>
        <v>644</v>
      </c>
      <c r="B367" s="86" t="s">
        <v>396</v>
      </c>
      <c r="C367" s="87">
        <v>32</v>
      </c>
      <c r="D367" s="78">
        <v>148</v>
      </c>
      <c r="E367" s="102">
        <v>85</v>
      </c>
      <c r="F367" s="74"/>
      <c r="G367" s="65">
        <f t="shared" si="19"/>
        <v>750</v>
      </c>
      <c r="H367" s="86" t="s">
        <v>698</v>
      </c>
      <c r="I367" s="87" t="s">
        <v>690</v>
      </c>
      <c r="J367" s="111">
        <v>60</v>
      </c>
      <c r="K367" s="300">
        <v>500</v>
      </c>
      <c r="L367" s="64"/>
    </row>
    <row r="368" spans="1:12" ht="17.25" customHeight="1">
      <c r="A368" s="65">
        <f t="shared" si="21"/>
        <v>645</v>
      </c>
      <c r="B368" s="119" t="s">
        <v>109</v>
      </c>
      <c r="C368" s="120">
        <v>10</v>
      </c>
      <c r="D368" s="108">
        <v>16</v>
      </c>
      <c r="E368" s="83">
        <v>450</v>
      </c>
      <c r="F368" s="74"/>
      <c r="G368" s="65">
        <f t="shared" si="19"/>
        <v>751</v>
      </c>
      <c r="H368" s="86" t="s">
        <v>782</v>
      </c>
      <c r="I368" s="87" t="s">
        <v>686</v>
      </c>
      <c r="J368" s="112">
        <v>459</v>
      </c>
      <c r="K368" s="301">
        <v>3000</v>
      </c>
      <c r="L368" s="64"/>
    </row>
    <row r="369" spans="1:12" ht="17.25" customHeight="1">
      <c r="A369" s="65">
        <f t="shared" si="21"/>
        <v>646</v>
      </c>
      <c r="B369" s="125" t="s">
        <v>109</v>
      </c>
      <c r="C369" s="126">
        <v>14</v>
      </c>
      <c r="D369" s="110">
        <v>20</v>
      </c>
      <c r="E369" s="102">
        <v>450</v>
      </c>
      <c r="F369" s="74"/>
      <c r="G369" s="65">
        <f t="shared" si="19"/>
        <v>752</v>
      </c>
      <c r="H369" s="86" t="s">
        <v>782</v>
      </c>
      <c r="I369" s="87" t="s">
        <v>913</v>
      </c>
      <c r="J369" s="112">
        <v>85.8</v>
      </c>
      <c r="K369" s="301">
        <v>3000</v>
      </c>
      <c r="L369" s="64"/>
    </row>
    <row r="370" spans="1:12" ht="17.25" customHeight="1">
      <c r="A370" s="65">
        <f t="shared" si="21"/>
        <v>647</v>
      </c>
      <c r="B370" s="119" t="s">
        <v>147</v>
      </c>
      <c r="C370" s="120">
        <v>19</v>
      </c>
      <c r="D370" s="108">
        <v>1060</v>
      </c>
      <c r="E370" s="83">
        <v>80</v>
      </c>
      <c r="F370" s="74"/>
      <c r="G370" s="65">
        <f t="shared" si="19"/>
        <v>753</v>
      </c>
      <c r="H370" s="134" t="s">
        <v>74</v>
      </c>
      <c r="I370" s="31"/>
      <c r="J370" s="35"/>
      <c r="K370" s="202"/>
      <c r="L370" s="64"/>
    </row>
    <row r="371" spans="1:12" ht="17.25" customHeight="1">
      <c r="A371" s="65">
        <f t="shared" si="21"/>
        <v>648</v>
      </c>
      <c r="B371" s="84" t="s">
        <v>146</v>
      </c>
      <c r="C371" s="124">
        <v>17</v>
      </c>
      <c r="D371" s="104">
        <v>936</v>
      </c>
      <c r="E371" s="116">
        <v>90</v>
      </c>
      <c r="F371" s="74"/>
      <c r="G371" s="65">
        <f t="shared" si="19"/>
        <v>754</v>
      </c>
      <c r="H371" s="86" t="s">
        <v>597</v>
      </c>
      <c r="I371" s="87" t="s">
        <v>207</v>
      </c>
      <c r="J371" s="103">
        <v>27</v>
      </c>
      <c r="K371" s="164">
        <v>800</v>
      </c>
      <c r="L371" s="64"/>
    </row>
    <row r="372" spans="1:12" ht="17.25" customHeight="1">
      <c r="A372" s="65">
        <f t="shared" si="21"/>
        <v>649</v>
      </c>
      <c r="B372" s="84" t="s">
        <v>739</v>
      </c>
      <c r="C372" s="85">
        <v>14</v>
      </c>
      <c r="D372" s="132">
        <v>101.5</v>
      </c>
      <c r="E372" s="105">
        <v>500</v>
      </c>
      <c r="F372" s="94"/>
      <c r="G372" s="65">
        <f t="shared" si="19"/>
        <v>755</v>
      </c>
      <c r="H372" s="86" t="s">
        <v>850</v>
      </c>
      <c r="I372" s="87" t="s">
        <v>848</v>
      </c>
      <c r="J372" s="103">
        <v>820</v>
      </c>
      <c r="K372" s="164">
        <v>80</v>
      </c>
      <c r="L372" s="64"/>
    </row>
    <row r="373" spans="1:12" ht="17.25" customHeight="1">
      <c r="A373" s="65">
        <f t="shared" si="21"/>
        <v>650</v>
      </c>
      <c r="B373" s="84" t="s">
        <v>739</v>
      </c>
      <c r="C373" s="85">
        <v>22</v>
      </c>
      <c r="D373" s="80">
        <v>414</v>
      </c>
      <c r="E373" s="105">
        <v>500</v>
      </c>
      <c r="F373" s="94"/>
      <c r="G373" s="65">
        <f t="shared" si="19"/>
        <v>756</v>
      </c>
      <c r="H373" s="86" t="s">
        <v>850</v>
      </c>
      <c r="I373" s="87" t="s">
        <v>849</v>
      </c>
      <c r="J373" s="103">
        <v>1240</v>
      </c>
      <c r="K373" s="164">
        <v>80</v>
      </c>
      <c r="L373" s="64"/>
    </row>
    <row r="374" spans="1:12" ht="17.25" customHeight="1">
      <c r="A374" s="65">
        <f t="shared" si="21"/>
        <v>651</v>
      </c>
      <c r="B374" s="84" t="s">
        <v>643</v>
      </c>
      <c r="C374" s="85">
        <v>30</v>
      </c>
      <c r="D374" s="80">
        <v>35</v>
      </c>
      <c r="E374" s="105">
        <v>500</v>
      </c>
      <c r="F374" s="94">
        <v>2</v>
      </c>
      <c r="G374" s="65">
        <f t="shared" si="19"/>
        <v>757</v>
      </c>
      <c r="H374" s="86" t="s">
        <v>851</v>
      </c>
      <c r="I374" s="87" t="s">
        <v>849</v>
      </c>
      <c r="J374" s="103">
        <v>2500</v>
      </c>
      <c r="K374" s="164">
        <v>80</v>
      </c>
      <c r="L374" s="64"/>
    </row>
    <row r="375" spans="1:12" ht="17.25" customHeight="1">
      <c r="A375" s="65">
        <f t="shared" si="21"/>
        <v>652</v>
      </c>
      <c r="B375" s="119" t="s">
        <v>382</v>
      </c>
      <c r="C375" s="120">
        <v>6</v>
      </c>
      <c r="D375" s="108">
        <v>60</v>
      </c>
      <c r="E375" s="105">
        <v>40</v>
      </c>
      <c r="F375" s="74"/>
      <c r="G375" s="65">
        <f t="shared" si="19"/>
        <v>758</v>
      </c>
      <c r="H375" s="84" t="s">
        <v>428</v>
      </c>
      <c r="I375" s="85" t="s">
        <v>54</v>
      </c>
      <c r="J375" s="105">
        <v>49</v>
      </c>
      <c r="K375" s="105">
        <v>1200</v>
      </c>
      <c r="L375" s="64"/>
    </row>
    <row r="376" spans="1:12" ht="17.25" customHeight="1">
      <c r="A376" s="65">
        <f t="shared" si="21"/>
        <v>653</v>
      </c>
      <c r="B376" s="125" t="s">
        <v>382</v>
      </c>
      <c r="C376" s="126">
        <v>42</v>
      </c>
      <c r="D376" s="110">
        <v>842</v>
      </c>
      <c r="E376" s="79">
        <v>40</v>
      </c>
      <c r="F376" s="74"/>
      <c r="G376" s="65">
        <f t="shared" si="19"/>
        <v>759</v>
      </c>
      <c r="H376" s="86" t="s">
        <v>689</v>
      </c>
      <c r="I376" s="87" t="s">
        <v>696</v>
      </c>
      <c r="J376" s="111">
        <v>4.7</v>
      </c>
      <c r="K376" s="298">
        <v>2000</v>
      </c>
      <c r="L376" s="64"/>
    </row>
    <row r="377" spans="1:12" ht="17.25" customHeight="1">
      <c r="A377" s="65">
        <f t="shared" si="21"/>
        <v>654</v>
      </c>
      <c r="B377" s="134" t="s">
        <v>77</v>
      </c>
      <c r="C377" s="31"/>
      <c r="D377" s="32"/>
      <c r="E377" s="33"/>
      <c r="F377" s="74"/>
      <c r="G377" s="65">
        <f t="shared" si="19"/>
        <v>760</v>
      </c>
      <c r="H377" s="86" t="s">
        <v>598</v>
      </c>
      <c r="I377" s="87" t="s">
        <v>237</v>
      </c>
      <c r="J377" s="135">
        <v>11</v>
      </c>
      <c r="K377" s="163">
        <v>60</v>
      </c>
      <c r="L377" s="64"/>
    </row>
    <row r="378" spans="1:12" ht="17.25" customHeight="1">
      <c r="A378" s="65">
        <f t="shared" si="21"/>
        <v>655</v>
      </c>
      <c r="B378" s="86" t="s">
        <v>507</v>
      </c>
      <c r="C378" s="87" t="s">
        <v>508</v>
      </c>
      <c r="D378" s="78">
        <v>949</v>
      </c>
      <c r="E378" s="79">
        <v>250</v>
      </c>
      <c r="F378" s="74"/>
      <c r="G378" s="65">
        <f t="shared" si="19"/>
        <v>761</v>
      </c>
      <c r="H378" s="86" t="s">
        <v>598</v>
      </c>
      <c r="I378" s="87" t="s">
        <v>61</v>
      </c>
      <c r="J378" s="135">
        <v>938</v>
      </c>
      <c r="K378" s="163">
        <v>60</v>
      </c>
      <c r="L378" s="64"/>
    </row>
    <row r="379" spans="1:12" ht="17.25" customHeight="1">
      <c r="A379" s="65">
        <f t="shared" si="21"/>
        <v>656</v>
      </c>
      <c r="B379" s="86" t="s">
        <v>507</v>
      </c>
      <c r="C379" s="87" t="s">
        <v>510</v>
      </c>
      <c r="D379" s="78">
        <v>971</v>
      </c>
      <c r="E379" s="79">
        <v>250</v>
      </c>
      <c r="F379" s="74"/>
      <c r="G379" s="65">
        <f t="shared" si="19"/>
        <v>762</v>
      </c>
      <c r="H379" s="86" t="s">
        <v>722</v>
      </c>
      <c r="I379" s="87" t="s">
        <v>723</v>
      </c>
      <c r="J379" s="299">
        <v>284.5</v>
      </c>
      <c r="K379" s="163">
        <v>650</v>
      </c>
      <c r="L379" s="18"/>
    </row>
    <row r="380" spans="1:12" ht="17.25" customHeight="1">
      <c r="A380" s="65">
        <f t="shared" si="21"/>
        <v>657</v>
      </c>
      <c r="B380" s="86" t="s">
        <v>507</v>
      </c>
      <c r="C380" s="87" t="s">
        <v>511</v>
      </c>
      <c r="D380" s="78">
        <v>921</v>
      </c>
      <c r="E380" s="79">
        <v>250</v>
      </c>
      <c r="F380" s="74"/>
      <c r="G380" s="65">
        <f t="shared" si="19"/>
        <v>763</v>
      </c>
      <c r="H380" s="166" t="s">
        <v>208</v>
      </c>
      <c r="I380" s="167" t="s">
        <v>209</v>
      </c>
      <c r="J380" s="168">
        <v>3.6</v>
      </c>
      <c r="K380" s="177">
        <v>800</v>
      </c>
      <c r="L380" s="18"/>
    </row>
    <row r="381" spans="1:12" ht="17.25" customHeight="1">
      <c r="A381" s="65">
        <f t="shared" si="21"/>
        <v>658</v>
      </c>
      <c r="B381" s="86" t="s">
        <v>507</v>
      </c>
      <c r="C381" s="87" t="s">
        <v>509</v>
      </c>
      <c r="D381" s="78">
        <v>1187</v>
      </c>
      <c r="E381" s="79">
        <v>250</v>
      </c>
      <c r="F381" s="74"/>
      <c r="G381" s="65">
        <f t="shared" si="19"/>
        <v>764</v>
      </c>
      <c r="H381" s="86" t="s">
        <v>599</v>
      </c>
      <c r="I381" s="87" t="s">
        <v>54</v>
      </c>
      <c r="J381" s="112">
        <v>6.4</v>
      </c>
      <c r="K381" s="164">
        <v>1000</v>
      </c>
      <c r="L381" s="18"/>
    </row>
    <row r="382" spans="1:12" ht="17.25" customHeight="1">
      <c r="A382" s="65">
        <f t="shared" si="21"/>
        <v>659</v>
      </c>
      <c r="B382" s="86" t="s">
        <v>507</v>
      </c>
      <c r="C382" s="87" t="s">
        <v>522</v>
      </c>
      <c r="D382" s="78">
        <v>536</v>
      </c>
      <c r="E382" s="79">
        <v>250</v>
      </c>
      <c r="F382" s="74"/>
      <c r="G382" s="65">
        <f t="shared" si="19"/>
        <v>765</v>
      </c>
      <c r="H382" s="86" t="s">
        <v>599</v>
      </c>
      <c r="I382" s="87" t="s">
        <v>410</v>
      </c>
      <c r="J382" s="112">
        <v>71.6</v>
      </c>
      <c r="K382" s="163">
        <v>1000</v>
      </c>
      <c r="L382" s="63"/>
    </row>
    <row r="383" spans="1:12" ht="17.25" customHeight="1">
      <c r="A383" s="65">
        <f t="shared" si="21"/>
        <v>660</v>
      </c>
      <c r="B383" s="86" t="s">
        <v>541</v>
      </c>
      <c r="C383" s="67" t="s">
        <v>544</v>
      </c>
      <c r="D383" s="72">
        <v>534</v>
      </c>
      <c r="E383" s="79">
        <v>65</v>
      </c>
      <c r="F383" s="201"/>
      <c r="G383" s="65">
        <f t="shared" si="19"/>
        <v>766</v>
      </c>
      <c r="H383" s="86" t="s">
        <v>43</v>
      </c>
      <c r="I383" s="87" t="s">
        <v>27</v>
      </c>
      <c r="J383" s="112">
        <v>68.3</v>
      </c>
      <c r="K383" s="203">
        <v>800</v>
      </c>
      <c r="L383" s="63"/>
    </row>
    <row r="384" spans="1:12" ht="16.5" customHeight="1">
      <c r="A384" s="65">
        <f t="shared" si="21"/>
        <v>661</v>
      </c>
      <c r="B384" s="117" t="s">
        <v>541</v>
      </c>
      <c r="C384" s="234" t="s">
        <v>545</v>
      </c>
      <c r="D384" s="237">
        <v>1072</v>
      </c>
      <c r="E384" s="186">
        <v>65</v>
      </c>
      <c r="F384" s="74"/>
      <c r="G384" s="65">
        <f t="shared" si="19"/>
        <v>767</v>
      </c>
      <c r="H384" s="134" t="s">
        <v>72</v>
      </c>
      <c r="I384" s="31"/>
      <c r="J384" s="32"/>
      <c r="K384" s="202"/>
      <c r="L384" s="214"/>
    </row>
    <row r="385" spans="1:12" ht="17.25" customHeight="1">
      <c r="A385" s="65">
        <f t="shared" si="21"/>
        <v>662</v>
      </c>
      <c r="B385" s="86" t="s">
        <v>408</v>
      </c>
      <c r="C385" s="87" t="s">
        <v>409</v>
      </c>
      <c r="D385" s="78">
        <v>384</v>
      </c>
      <c r="E385" s="79">
        <v>70</v>
      </c>
      <c r="F385" s="74"/>
      <c r="G385" s="65">
        <f t="shared" si="19"/>
        <v>768</v>
      </c>
      <c r="H385" s="40" t="s">
        <v>19</v>
      </c>
      <c r="I385" s="22" t="s">
        <v>9</v>
      </c>
      <c r="J385" s="21">
        <v>22</v>
      </c>
      <c r="K385" s="204">
        <v>150</v>
      </c>
      <c r="L385" s="215"/>
    </row>
    <row r="386" spans="1:12" ht="17.25" customHeight="1">
      <c r="A386" s="65">
        <f t="shared" si="21"/>
        <v>663</v>
      </c>
      <c r="B386" s="86" t="s">
        <v>593</v>
      </c>
      <c r="C386" s="87" t="s">
        <v>319</v>
      </c>
      <c r="D386" s="112">
        <v>270</v>
      </c>
      <c r="E386" s="102">
        <v>70</v>
      </c>
      <c r="F386" s="25"/>
      <c r="G386" s="65">
        <f t="shared" si="19"/>
        <v>769</v>
      </c>
      <c r="H386" s="40" t="s">
        <v>449</v>
      </c>
      <c r="I386" s="22" t="s">
        <v>287</v>
      </c>
      <c r="J386" s="54">
        <v>26</v>
      </c>
      <c r="K386" s="205">
        <v>80</v>
      </c>
      <c r="L386" s="215"/>
    </row>
    <row r="387" spans="1:12" ht="17.25" customHeight="1">
      <c r="A387" s="65">
        <f t="shared" si="21"/>
        <v>664</v>
      </c>
      <c r="B387" s="86" t="s">
        <v>548</v>
      </c>
      <c r="C387" s="87" t="s">
        <v>549</v>
      </c>
      <c r="D387" s="112">
        <v>1094</v>
      </c>
      <c r="E387" s="102">
        <v>80</v>
      </c>
      <c r="F387" s="74"/>
      <c r="G387" s="65">
        <f t="shared" si="19"/>
        <v>770</v>
      </c>
      <c r="H387" s="40" t="s">
        <v>449</v>
      </c>
      <c r="I387" s="22" t="s">
        <v>843</v>
      </c>
      <c r="J387" s="54">
        <v>9.4</v>
      </c>
      <c r="K387" s="205">
        <v>80</v>
      </c>
      <c r="L387" s="63"/>
    </row>
    <row r="388" spans="1:12" ht="17.25" customHeight="1">
      <c r="A388" s="65">
        <f t="shared" si="21"/>
        <v>665</v>
      </c>
      <c r="B388" s="86" t="s">
        <v>293</v>
      </c>
      <c r="C388" s="87" t="s">
        <v>294</v>
      </c>
      <c r="D388" s="112">
        <v>459</v>
      </c>
      <c r="E388" s="102">
        <v>60</v>
      </c>
      <c r="F388" s="94">
        <v>1</v>
      </c>
      <c r="G388" s="65">
        <f t="shared" si="19"/>
        <v>771</v>
      </c>
      <c r="H388" s="61" t="s">
        <v>449</v>
      </c>
      <c r="I388" s="142" t="s">
        <v>876</v>
      </c>
      <c r="J388" s="62">
        <v>21</v>
      </c>
      <c r="K388" s="206">
        <v>80</v>
      </c>
      <c r="L388" s="63"/>
    </row>
    <row r="389" spans="1:12" ht="17.25" customHeight="1">
      <c r="A389" s="65">
        <f t="shared" si="21"/>
        <v>666</v>
      </c>
      <c r="B389" s="86" t="s">
        <v>313</v>
      </c>
      <c r="C389" s="87" t="s">
        <v>312</v>
      </c>
      <c r="D389" s="102">
        <v>685</v>
      </c>
      <c r="E389" s="102">
        <v>38</v>
      </c>
      <c r="F389" s="74"/>
      <c r="G389" s="65">
        <f aca="true" t="shared" si="22" ref="G389:G427">1+G388</f>
        <v>772</v>
      </c>
      <c r="H389" s="41" t="s">
        <v>449</v>
      </c>
      <c r="I389" s="20" t="s">
        <v>215</v>
      </c>
      <c r="J389" s="39">
        <v>3.4</v>
      </c>
      <c r="K389" s="207">
        <v>80</v>
      </c>
      <c r="L389" s="63"/>
    </row>
    <row r="390" spans="1:12" ht="17.25" customHeight="1">
      <c r="A390" s="65">
        <f t="shared" si="21"/>
        <v>667</v>
      </c>
      <c r="B390" s="86" t="s">
        <v>885</v>
      </c>
      <c r="C390" s="87" t="s">
        <v>886</v>
      </c>
      <c r="D390" s="112">
        <v>482</v>
      </c>
      <c r="E390" s="102">
        <v>60</v>
      </c>
      <c r="F390" s="59"/>
      <c r="G390" s="65">
        <f t="shared" si="22"/>
        <v>773</v>
      </c>
      <c r="H390" s="41" t="s">
        <v>449</v>
      </c>
      <c r="I390" s="20" t="s">
        <v>582</v>
      </c>
      <c r="J390" s="39">
        <v>62</v>
      </c>
      <c r="K390" s="207">
        <v>80</v>
      </c>
      <c r="L390" s="63"/>
    </row>
    <row r="391" spans="1:12" ht="17.25" customHeight="1">
      <c r="A391" s="65">
        <f t="shared" si="21"/>
        <v>668</v>
      </c>
      <c r="B391" s="134" t="s">
        <v>76</v>
      </c>
      <c r="C391" s="31"/>
      <c r="D391" s="35"/>
      <c r="E391" s="33"/>
      <c r="F391" s="25"/>
      <c r="G391" s="65">
        <f t="shared" si="22"/>
        <v>774</v>
      </c>
      <c r="H391" s="41" t="s">
        <v>449</v>
      </c>
      <c r="I391" s="20" t="s">
        <v>254</v>
      </c>
      <c r="J391" s="39">
        <v>44.5</v>
      </c>
      <c r="K391" s="207">
        <v>80</v>
      </c>
      <c r="L391" s="63"/>
    </row>
    <row r="392" spans="1:12" ht="17.25" customHeight="1">
      <c r="A392" s="65">
        <f t="shared" si="21"/>
        <v>669</v>
      </c>
      <c r="B392" s="66" t="s">
        <v>378</v>
      </c>
      <c r="C392" s="87" t="s">
        <v>371</v>
      </c>
      <c r="D392" s="112">
        <v>650</v>
      </c>
      <c r="E392" s="102">
        <v>50</v>
      </c>
      <c r="F392" s="25"/>
      <c r="G392" s="65">
        <f t="shared" si="22"/>
        <v>775</v>
      </c>
      <c r="H392" s="41" t="s">
        <v>449</v>
      </c>
      <c r="I392" s="20" t="s">
        <v>633</v>
      </c>
      <c r="J392" s="39">
        <v>300</v>
      </c>
      <c r="K392" s="207">
        <v>80</v>
      </c>
      <c r="L392" s="63"/>
    </row>
    <row r="393" spans="1:12" ht="17.25" customHeight="1">
      <c r="A393" s="65">
        <f t="shared" si="21"/>
        <v>670</v>
      </c>
      <c r="B393" s="240" t="s">
        <v>32</v>
      </c>
      <c r="C393" s="241" t="s">
        <v>33</v>
      </c>
      <c r="D393" s="242">
        <v>1312</v>
      </c>
      <c r="E393" s="243">
        <v>90</v>
      </c>
      <c r="F393" s="25"/>
      <c r="G393" s="65">
        <f t="shared" si="22"/>
        <v>776</v>
      </c>
      <c r="H393" s="41" t="s">
        <v>449</v>
      </c>
      <c r="I393" s="20" t="s">
        <v>253</v>
      </c>
      <c r="J393" s="39">
        <v>30</v>
      </c>
      <c r="K393" s="207">
        <v>80</v>
      </c>
      <c r="L393" s="63"/>
    </row>
    <row r="394" spans="1:12" ht="17.25" customHeight="1">
      <c r="A394" s="65">
        <f t="shared" si="21"/>
        <v>671</v>
      </c>
      <c r="B394" s="86" t="s">
        <v>32</v>
      </c>
      <c r="C394" s="87" t="s">
        <v>58</v>
      </c>
      <c r="D394" s="110">
        <v>971</v>
      </c>
      <c r="E394" s="79">
        <v>70</v>
      </c>
      <c r="F394" s="25"/>
      <c r="G394" s="65">
        <f t="shared" si="22"/>
        <v>777</v>
      </c>
      <c r="H394" s="41" t="s">
        <v>449</v>
      </c>
      <c r="I394" s="20" t="s">
        <v>255</v>
      </c>
      <c r="J394" s="39">
        <v>146.5</v>
      </c>
      <c r="K394" s="207">
        <v>80</v>
      </c>
      <c r="L394" s="63"/>
    </row>
    <row r="395" spans="1:12" ht="17.25" customHeight="1">
      <c r="A395" s="65">
        <f t="shared" si="21"/>
        <v>672</v>
      </c>
      <c r="B395" s="66" t="s">
        <v>523</v>
      </c>
      <c r="C395" s="67" t="s">
        <v>516</v>
      </c>
      <c r="D395" s="72">
        <v>338</v>
      </c>
      <c r="E395" s="102">
        <v>100</v>
      </c>
      <c r="F395" s="25"/>
      <c r="G395" s="65">
        <f t="shared" si="22"/>
        <v>778</v>
      </c>
      <c r="H395" s="40" t="s">
        <v>450</v>
      </c>
      <c r="I395" s="22" t="s">
        <v>20</v>
      </c>
      <c r="J395" s="140">
        <v>1259</v>
      </c>
      <c r="K395" s="208">
        <v>100</v>
      </c>
      <c r="L395" s="63"/>
    </row>
    <row r="396" spans="1:12" ht="17.25" customHeight="1">
      <c r="A396" s="65">
        <f t="shared" si="21"/>
        <v>673</v>
      </c>
      <c r="B396" s="66" t="s">
        <v>542</v>
      </c>
      <c r="C396" s="67" t="s">
        <v>543</v>
      </c>
      <c r="D396" s="72">
        <v>378</v>
      </c>
      <c r="E396" s="102">
        <v>65</v>
      </c>
      <c r="F396" s="74"/>
      <c r="G396" s="65">
        <f t="shared" si="22"/>
        <v>779</v>
      </c>
      <c r="H396" s="40" t="s">
        <v>452</v>
      </c>
      <c r="I396" s="22" t="s">
        <v>123</v>
      </c>
      <c r="J396" s="21">
        <v>106</v>
      </c>
      <c r="K396" s="208">
        <v>50</v>
      </c>
      <c r="L396" s="64"/>
    </row>
    <row r="397" spans="1:12" ht="17.25" customHeight="1">
      <c r="A397" s="65">
        <f t="shared" si="21"/>
        <v>674</v>
      </c>
      <c r="B397" s="66" t="s">
        <v>368</v>
      </c>
      <c r="C397" s="181" t="s">
        <v>635</v>
      </c>
      <c r="D397" s="112">
        <v>1613</v>
      </c>
      <c r="E397" s="102">
        <v>150</v>
      </c>
      <c r="F397" s="94">
        <v>3</v>
      </c>
      <c r="G397" s="65">
        <f t="shared" si="22"/>
        <v>780</v>
      </c>
      <c r="H397" s="41" t="s">
        <v>451</v>
      </c>
      <c r="I397" s="20" t="s">
        <v>600</v>
      </c>
      <c r="J397" s="24">
        <v>9</v>
      </c>
      <c r="K397" s="208">
        <v>50</v>
      </c>
      <c r="L397" s="64"/>
    </row>
    <row r="398" spans="1:12" ht="17.25" customHeight="1">
      <c r="A398" s="65">
        <f t="shared" si="21"/>
        <v>675</v>
      </c>
      <c r="B398" s="86" t="s">
        <v>407</v>
      </c>
      <c r="C398" s="87" t="s">
        <v>406</v>
      </c>
      <c r="D398" s="78">
        <v>1327</v>
      </c>
      <c r="E398" s="79">
        <v>120</v>
      </c>
      <c r="F398" s="94">
        <v>2</v>
      </c>
      <c r="G398" s="65">
        <f t="shared" si="22"/>
        <v>781</v>
      </c>
      <c r="H398" s="41" t="s">
        <v>451</v>
      </c>
      <c r="I398" s="20" t="s">
        <v>285</v>
      </c>
      <c r="J398" s="39">
        <v>28.8</v>
      </c>
      <c r="K398" s="207">
        <v>50</v>
      </c>
      <c r="L398" s="64"/>
    </row>
    <row r="399" spans="1:12" ht="17.25" customHeight="1">
      <c r="A399" s="65">
        <f t="shared" si="21"/>
        <v>676</v>
      </c>
      <c r="B399" s="66" t="s">
        <v>721</v>
      </c>
      <c r="C399" s="67" t="s">
        <v>711</v>
      </c>
      <c r="D399" s="72">
        <v>354</v>
      </c>
      <c r="E399" s="72"/>
      <c r="F399" s="94">
        <v>3</v>
      </c>
      <c r="G399" s="65">
        <f t="shared" si="22"/>
        <v>782</v>
      </c>
      <c r="H399" s="41" t="s">
        <v>451</v>
      </c>
      <c r="I399" s="20" t="s">
        <v>286</v>
      </c>
      <c r="J399" s="39">
        <v>8</v>
      </c>
      <c r="K399" s="207">
        <v>50</v>
      </c>
      <c r="L399" s="64"/>
    </row>
    <row r="400" spans="1:12" ht="17.25" customHeight="1">
      <c r="A400" s="65">
        <f t="shared" si="21"/>
        <v>677</v>
      </c>
      <c r="B400" s="66" t="s">
        <v>372</v>
      </c>
      <c r="C400" s="87" t="s">
        <v>373</v>
      </c>
      <c r="D400" s="112">
        <v>592</v>
      </c>
      <c r="E400" s="102">
        <v>60</v>
      </c>
      <c r="F400" s="59"/>
      <c r="G400" s="65">
        <f t="shared" si="22"/>
        <v>783</v>
      </c>
      <c r="H400" s="41" t="s">
        <v>452</v>
      </c>
      <c r="I400" s="20" t="s">
        <v>256</v>
      </c>
      <c r="J400" s="39">
        <v>48.5</v>
      </c>
      <c r="K400" s="207">
        <v>25</v>
      </c>
      <c r="L400" s="64"/>
    </row>
    <row r="401" spans="1:12" ht="17.25" customHeight="1">
      <c r="A401" s="65">
        <f t="shared" si="21"/>
        <v>678</v>
      </c>
      <c r="B401" s="86" t="s">
        <v>492</v>
      </c>
      <c r="C401" s="87" t="s">
        <v>110</v>
      </c>
      <c r="D401" s="115">
        <v>31.5</v>
      </c>
      <c r="E401" s="79">
        <v>600</v>
      </c>
      <c r="F401" s="59"/>
      <c r="G401" s="65">
        <f t="shared" si="22"/>
        <v>784</v>
      </c>
      <c r="H401" s="41" t="s">
        <v>453</v>
      </c>
      <c r="I401" s="20" t="s">
        <v>116</v>
      </c>
      <c r="J401" s="24">
        <v>402</v>
      </c>
      <c r="K401" s="207">
        <v>25</v>
      </c>
      <c r="L401" s="64"/>
    </row>
    <row r="402" spans="1:12" ht="17.25" customHeight="1">
      <c r="A402" s="65">
        <f t="shared" si="21"/>
        <v>679</v>
      </c>
      <c r="B402" s="66" t="s">
        <v>899</v>
      </c>
      <c r="C402" s="87" t="s">
        <v>636</v>
      </c>
      <c r="D402" s="112">
        <v>9884</v>
      </c>
      <c r="E402" s="102">
        <v>40</v>
      </c>
      <c r="F402" s="59"/>
      <c r="G402" s="65">
        <f t="shared" si="22"/>
        <v>785</v>
      </c>
      <c r="H402" s="41" t="s">
        <v>454</v>
      </c>
      <c r="I402" s="20" t="s">
        <v>299</v>
      </c>
      <c r="J402" s="24">
        <v>280</v>
      </c>
      <c r="K402" s="207">
        <v>25</v>
      </c>
      <c r="L402" s="63"/>
    </row>
    <row r="403" spans="1:12" ht="17.25" customHeight="1">
      <c r="A403" s="65">
        <f aca="true" t="shared" si="23" ref="A403:A427">A402+1</f>
        <v>680</v>
      </c>
      <c r="B403" s="66" t="s">
        <v>900</v>
      </c>
      <c r="C403" s="87" t="s">
        <v>546</v>
      </c>
      <c r="D403" s="112">
        <v>7133</v>
      </c>
      <c r="E403" s="102">
        <v>40</v>
      </c>
      <c r="F403" s="59"/>
      <c r="G403" s="65">
        <f t="shared" si="22"/>
        <v>786</v>
      </c>
      <c r="H403" s="66" t="s">
        <v>854</v>
      </c>
      <c r="I403" s="67" t="s">
        <v>855</v>
      </c>
      <c r="J403" s="70">
        <v>3894</v>
      </c>
      <c r="K403" s="72"/>
      <c r="L403" s="63"/>
    </row>
    <row r="404" spans="1:12" ht="17.25" customHeight="1">
      <c r="A404" s="65">
        <f t="shared" si="23"/>
        <v>681</v>
      </c>
      <c r="B404" s="66" t="s">
        <v>879</v>
      </c>
      <c r="C404" s="87" t="s">
        <v>880</v>
      </c>
      <c r="D404" s="112">
        <v>482</v>
      </c>
      <c r="E404" s="102">
        <v>100</v>
      </c>
      <c r="F404" s="59"/>
      <c r="G404" s="65">
        <f t="shared" si="22"/>
        <v>787</v>
      </c>
      <c r="H404" s="134" t="s">
        <v>70</v>
      </c>
      <c r="I404" s="31"/>
      <c r="J404" s="32"/>
      <c r="K404" s="209"/>
      <c r="L404" s="63"/>
    </row>
    <row r="405" spans="1:12" ht="17.25" customHeight="1">
      <c r="A405" s="65">
        <f t="shared" si="23"/>
        <v>682</v>
      </c>
      <c r="B405" s="134" t="s">
        <v>75</v>
      </c>
      <c r="C405" s="31"/>
      <c r="D405" s="35"/>
      <c r="E405" s="33"/>
      <c r="F405" s="59"/>
      <c r="G405" s="65">
        <f t="shared" si="22"/>
        <v>788</v>
      </c>
      <c r="H405" s="84" t="s">
        <v>404</v>
      </c>
      <c r="I405" s="85">
        <v>105</v>
      </c>
      <c r="J405" s="113">
        <v>34</v>
      </c>
      <c r="K405" s="195">
        <v>1200</v>
      </c>
      <c r="L405" s="63"/>
    </row>
    <row r="406" spans="1:12" ht="17.25" customHeight="1">
      <c r="A406" s="65">
        <f t="shared" si="23"/>
        <v>683</v>
      </c>
      <c r="B406" s="86" t="s">
        <v>305</v>
      </c>
      <c r="C406" s="87" t="s">
        <v>306</v>
      </c>
      <c r="D406" s="103">
        <v>421.4</v>
      </c>
      <c r="E406" s="79">
        <v>150</v>
      </c>
      <c r="F406" s="74"/>
      <c r="G406" s="65">
        <f t="shared" si="22"/>
        <v>789</v>
      </c>
      <c r="H406" s="84" t="s">
        <v>90</v>
      </c>
      <c r="I406" s="85">
        <v>1.2</v>
      </c>
      <c r="J406" s="132">
        <v>19.4</v>
      </c>
      <c r="K406" s="196">
        <v>2700</v>
      </c>
      <c r="L406" s="63"/>
    </row>
    <row r="407" spans="1:12" ht="17.25" customHeight="1">
      <c r="A407" s="65">
        <f t="shared" si="23"/>
        <v>684</v>
      </c>
      <c r="B407" s="86" t="s">
        <v>16</v>
      </c>
      <c r="C407" s="87" t="s">
        <v>0</v>
      </c>
      <c r="D407" s="103">
        <v>210</v>
      </c>
      <c r="E407" s="79">
        <v>40</v>
      </c>
      <c r="F407" s="74"/>
      <c r="G407" s="65">
        <f t="shared" si="22"/>
        <v>790</v>
      </c>
      <c r="H407" s="86" t="s">
        <v>90</v>
      </c>
      <c r="I407" s="87">
        <v>3.15</v>
      </c>
      <c r="J407" s="133">
        <v>36.7</v>
      </c>
      <c r="K407" s="164">
        <v>2700</v>
      </c>
      <c r="L407" s="63"/>
    </row>
    <row r="408" spans="1:12" ht="17.25" customHeight="1">
      <c r="A408" s="65">
        <f t="shared" si="23"/>
        <v>685</v>
      </c>
      <c r="B408" s="86" t="s">
        <v>30</v>
      </c>
      <c r="C408" s="87" t="s">
        <v>31</v>
      </c>
      <c r="D408" s="103">
        <v>528</v>
      </c>
      <c r="E408" s="79">
        <v>120</v>
      </c>
      <c r="F408" s="74"/>
      <c r="G408" s="65">
        <f t="shared" si="22"/>
        <v>791</v>
      </c>
      <c r="H408" s="86" t="s">
        <v>356</v>
      </c>
      <c r="I408" s="87">
        <v>5.15</v>
      </c>
      <c r="J408" s="133">
        <v>16</v>
      </c>
      <c r="K408" s="164">
        <v>2000</v>
      </c>
      <c r="L408" s="63"/>
    </row>
    <row r="409" spans="1:12" ht="17.25" customHeight="1">
      <c r="A409" s="65">
        <f t="shared" si="23"/>
        <v>686</v>
      </c>
      <c r="B409" s="86" t="s">
        <v>114</v>
      </c>
      <c r="C409" s="87" t="s">
        <v>115</v>
      </c>
      <c r="D409" s="103">
        <v>194</v>
      </c>
      <c r="E409" s="79">
        <v>55</v>
      </c>
      <c r="F409" s="74"/>
      <c r="G409" s="65">
        <f t="shared" si="22"/>
        <v>792</v>
      </c>
      <c r="H409" s="86" t="s">
        <v>355</v>
      </c>
      <c r="I409" s="87">
        <v>6.15</v>
      </c>
      <c r="J409" s="133">
        <v>28.4</v>
      </c>
      <c r="K409" s="164">
        <v>1600</v>
      </c>
      <c r="L409" s="63"/>
    </row>
    <row r="410" spans="1:16" s="232" customFormat="1" ht="17.25" customHeight="1">
      <c r="A410" s="65">
        <f t="shared" si="23"/>
        <v>687</v>
      </c>
      <c r="B410" s="66" t="s">
        <v>793</v>
      </c>
      <c r="C410" s="67" t="s">
        <v>794</v>
      </c>
      <c r="D410" s="68">
        <v>56</v>
      </c>
      <c r="E410" s="67">
        <v>580</v>
      </c>
      <c r="F410" s="59"/>
      <c r="G410" s="65">
        <f t="shared" si="22"/>
        <v>793</v>
      </c>
      <c r="H410" s="86" t="s">
        <v>355</v>
      </c>
      <c r="I410" s="87">
        <v>6.6</v>
      </c>
      <c r="J410" s="133">
        <v>13.2</v>
      </c>
      <c r="K410" s="164">
        <v>1600</v>
      </c>
      <c r="L410" s="63"/>
      <c r="M410"/>
      <c r="N410"/>
      <c r="O410"/>
      <c r="P410"/>
    </row>
    <row r="411" spans="1:12" ht="17.25" customHeight="1">
      <c r="A411" s="65">
        <f t="shared" si="23"/>
        <v>688</v>
      </c>
      <c r="B411" s="86" t="s">
        <v>426</v>
      </c>
      <c r="C411" s="87" t="s">
        <v>46</v>
      </c>
      <c r="D411" s="103">
        <v>10</v>
      </c>
      <c r="E411" s="79">
        <v>460</v>
      </c>
      <c r="F411" s="59"/>
      <c r="G411" s="65">
        <f t="shared" si="22"/>
        <v>794</v>
      </c>
      <c r="H411" s="86" t="s">
        <v>355</v>
      </c>
      <c r="I411" s="87">
        <v>7.25</v>
      </c>
      <c r="J411" s="133">
        <v>0.2</v>
      </c>
      <c r="K411" s="164">
        <v>1600</v>
      </c>
      <c r="L411" s="63"/>
    </row>
    <row r="412" spans="1:12" ht="17.25" customHeight="1">
      <c r="A412" s="65">
        <f t="shared" si="23"/>
        <v>689</v>
      </c>
      <c r="B412" s="283" t="s">
        <v>649</v>
      </c>
      <c r="C412" s="284" t="s">
        <v>867</v>
      </c>
      <c r="D412" s="286">
        <v>49.5</v>
      </c>
      <c r="E412" s="285">
        <v>500</v>
      </c>
      <c r="F412" s="59"/>
      <c r="G412" s="65">
        <f t="shared" si="22"/>
        <v>795</v>
      </c>
      <c r="H412" s="86" t="s">
        <v>355</v>
      </c>
      <c r="I412" s="87">
        <v>8</v>
      </c>
      <c r="J412" s="133">
        <v>9.8</v>
      </c>
      <c r="K412" s="164">
        <v>1600</v>
      </c>
      <c r="L412" s="63"/>
    </row>
    <row r="413" spans="1:12" ht="17.25" customHeight="1">
      <c r="A413" s="65">
        <f t="shared" si="23"/>
        <v>690</v>
      </c>
      <c r="B413" s="283" t="s">
        <v>159</v>
      </c>
      <c r="C413" s="284" t="s">
        <v>141</v>
      </c>
      <c r="D413" s="287">
        <v>514</v>
      </c>
      <c r="E413" s="285">
        <v>500</v>
      </c>
      <c r="F413" s="59"/>
      <c r="G413" s="65">
        <f t="shared" si="22"/>
        <v>796</v>
      </c>
      <c r="H413" s="86" t="s">
        <v>355</v>
      </c>
      <c r="I413" s="87">
        <v>8.5</v>
      </c>
      <c r="J413" s="133">
        <v>7.2</v>
      </c>
      <c r="K413" s="164">
        <v>1600</v>
      </c>
      <c r="L413" s="63"/>
    </row>
    <row r="414" spans="1:12" ht="17.25" customHeight="1">
      <c r="A414" s="65">
        <f t="shared" si="23"/>
        <v>691</v>
      </c>
      <c r="B414" s="86" t="s">
        <v>427</v>
      </c>
      <c r="C414" s="87" t="s">
        <v>142</v>
      </c>
      <c r="D414" s="111">
        <v>332</v>
      </c>
      <c r="E414" s="79">
        <v>35</v>
      </c>
      <c r="F414" s="59"/>
      <c r="G414" s="65">
        <f t="shared" si="22"/>
        <v>797</v>
      </c>
      <c r="H414" s="86" t="s">
        <v>355</v>
      </c>
      <c r="I414" s="87">
        <v>8.25</v>
      </c>
      <c r="J414" s="133">
        <v>1.2</v>
      </c>
      <c r="K414" s="164">
        <v>1600</v>
      </c>
      <c r="L414" s="63"/>
    </row>
    <row r="415" spans="1:13" ht="17.25" customHeight="1">
      <c r="A415" s="65">
        <f t="shared" si="23"/>
        <v>692</v>
      </c>
      <c r="B415" s="86" t="s">
        <v>17</v>
      </c>
      <c r="C415" s="87" t="s">
        <v>144</v>
      </c>
      <c r="D415" s="103">
        <v>494</v>
      </c>
      <c r="E415" s="102">
        <v>55</v>
      </c>
      <c r="F415" s="25">
        <v>6</v>
      </c>
      <c r="G415" s="65">
        <f t="shared" si="22"/>
        <v>798</v>
      </c>
      <c r="H415" s="86" t="s">
        <v>355</v>
      </c>
      <c r="I415" s="87">
        <v>9.25</v>
      </c>
      <c r="J415" s="133">
        <v>0.8</v>
      </c>
      <c r="K415" s="164">
        <v>1600</v>
      </c>
      <c r="L415" s="63"/>
      <c r="M415" s="230"/>
    </row>
    <row r="416" spans="1:12" ht="17.25" customHeight="1">
      <c r="A416" s="65">
        <f t="shared" si="23"/>
        <v>693</v>
      </c>
      <c r="B416" s="86" t="s">
        <v>18</v>
      </c>
      <c r="C416" s="87" t="s">
        <v>853</v>
      </c>
      <c r="D416" s="103">
        <v>24.6</v>
      </c>
      <c r="E416" s="102">
        <v>90</v>
      </c>
      <c r="F416" s="59"/>
      <c r="G416" s="65">
        <f t="shared" si="22"/>
        <v>799</v>
      </c>
      <c r="H416" s="86" t="s">
        <v>335</v>
      </c>
      <c r="I416" s="87">
        <v>10</v>
      </c>
      <c r="J416" s="133">
        <v>146.2</v>
      </c>
      <c r="K416" s="164">
        <v>2000</v>
      </c>
      <c r="L416" s="63"/>
    </row>
    <row r="417" spans="1:12" ht="17.25" customHeight="1">
      <c r="A417" s="65">
        <f t="shared" si="23"/>
        <v>694</v>
      </c>
      <c r="B417" s="86" t="s">
        <v>547</v>
      </c>
      <c r="C417" s="87" t="s">
        <v>537</v>
      </c>
      <c r="D417" s="103">
        <v>790</v>
      </c>
      <c r="E417" s="102">
        <v>35</v>
      </c>
      <c r="F417" s="25">
        <v>1</v>
      </c>
      <c r="G417" s="65">
        <f t="shared" si="22"/>
        <v>800</v>
      </c>
      <c r="H417" s="86" t="s">
        <v>355</v>
      </c>
      <c r="I417" s="87">
        <v>20</v>
      </c>
      <c r="J417" s="133">
        <v>3.4</v>
      </c>
      <c r="K417" s="164">
        <v>2000</v>
      </c>
      <c r="L417" s="63"/>
    </row>
    <row r="418" spans="1:12" ht="17.25" customHeight="1">
      <c r="A418" s="65">
        <f t="shared" si="23"/>
        <v>695</v>
      </c>
      <c r="B418" s="134" t="s">
        <v>73</v>
      </c>
      <c r="C418" s="31"/>
      <c r="D418" s="35"/>
      <c r="E418" s="33"/>
      <c r="F418" s="25"/>
      <c r="G418" s="65">
        <f t="shared" si="22"/>
        <v>801</v>
      </c>
      <c r="H418" s="121" t="s">
        <v>360</v>
      </c>
      <c r="I418" s="122">
        <v>85</v>
      </c>
      <c r="J418" s="103">
        <v>8</v>
      </c>
      <c r="K418" s="238">
        <v>1600</v>
      </c>
      <c r="L418" s="63"/>
    </row>
    <row r="419" spans="1:12" ht="17.25" customHeight="1">
      <c r="A419" s="65">
        <f t="shared" si="23"/>
        <v>696</v>
      </c>
      <c r="B419" s="84" t="s">
        <v>435</v>
      </c>
      <c r="C419" s="85" t="s">
        <v>91</v>
      </c>
      <c r="D419" s="104">
        <v>374</v>
      </c>
      <c r="E419" s="83">
        <v>120</v>
      </c>
      <c r="F419" s="74"/>
      <c r="G419" s="65">
        <f t="shared" si="22"/>
        <v>802</v>
      </c>
      <c r="H419" s="187" t="s">
        <v>360</v>
      </c>
      <c r="I419" s="188">
        <v>20</v>
      </c>
      <c r="J419" s="288">
        <v>2.4</v>
      </c>
      <c r="K419" s="289">
        <v>1300</v>
      </c>
      <c r="L419" s="63"/>
    </row>
    <row r="420" spans="1:12" ht="17.25" customHeight="1">
      <c r="A420" s="65">
        <f t="shared" si="23"/>
        <v>697</v>
      </c>
      <c r="B420" s="84" t="s">
        <v>438</v>
      </c>
      <c r="C420" s="22" t="s">
        <v>105</v>
      </c>
      <c r="D420" s="104">
        <v>274</v>
      </c>
      <c r="E420" s="83">
        <v>120</v>
      </c>
      <c r="F420" s="74"/>
      <c r="G420" s="65">
        <f t="shared" si="22"/>
        <v>803</v>
      </c>
      <c r="H420" s="84" t="s">
        <v>360</v>
      </c>
      <c r="I420" s="85">
        <v>25</v>
      </c>
      <c r="J420" s="132">
        <v>5.8</v>
      </c>
      <c r="K420" s="196">
        <v>1300</v>
      </c>
      <c r="L420" s="63"/>
    </row>
    <row r="421" spans="1:12" ht="17.25" customHeight="1">
      <c r="A421" s="65">
        <f t="shared" si="23"/>
        <v>698</v>
      </c>
      <c r="B421" s="86" t="s">
        <v>439</v>
      </c>
      <c r="C421" s="87" t="s">
        <v>22</v>
      </c>
      <c r="D421" s="103">
        <v>150</v>
      </c>
      <c r="E421" s="102">
        <v>120</v>
      </c>
      <c r="F421" s="191"/>
      <c r="G421" s="65">
        <f t="shared" si="22"/>
        <v>804</v>
      </c>
      <c r="H421" s="84" t="s">
        <v>863</v>
      </c>
      <c r="I421" s="85">
        <v>50</v>
      </c>
      <c r="J421" s="132">
        <v>39</v>
      </c>
      <c r="K421" s="196">
        <v>1300</v>
      </c>
      <c r="L421" s="63"/>
    </row>
    <row r="422" spans="1:12" ht="17.25" customHeight="1">
      <c r="A422" s="65">
        <f t="shared" si="23"/>
        <v>699</v>
      </c>
      <c r="B422" s="84" t="s">
        <v>430</v>
      </c>
      <c r="C422" s="85" t="s">
        <v>422</v>
      </c>
      <c r="D422" s="80">
        <v>59</v>
      </c>
      <c r="E422" s="105">
        <v>800</v>
      </c>
      <c r="F422" s="191"/>
      <c r="G422" s="65">
        <f t="shared" si="22"/>
        <v>805</v>
      </c>
      <c r="H422" s="290" t="s">
        <v>360</v>
      </c>
      <c r="I422" s="291">
        <v>65</v>
      </c>
      <c r="J422" s="292">
        <v>7.4</v>
      </c>
      <c r="K422" s="293">
        <v>1300</v>
      </c>
      <c r="L422" s="63"/>
    </row>
    <row r="423" spans="1:12" ht="17.25" customHeight="1">
      <c r="A423" s="65">
        <f t="shared" si="23"/>
        <v>700</v>
      </c>
      <c r="B423" s="86" t="s">
        <v>873</v>
      </c>
      <c r="C423" s="87" t="s">
        <v>874</v>
      </c>
      <c r="D423" s="103">
        <v>12</v>
      </c>
      <c r="E423" s="112"/>
      <c r="F423" s="194"/>
      <c r="G423" s="65">
        <f t="shared" si="22"/>
        <v>806</v>
      </c>
      <c r="H423" s="86" t="s">
        <v>360</v>
      </c>
      <c r="I423" s="87">
        <v>80</v>
      </c>
      <c r="J423" s="133">
        <v>50.6</v>
      </c>
      <c r="K423" s="164">
        <v>1300</v>
      </c>
      <c r="L423" s="63"/>
    </row>
    <row r="424" spans="1:12" ht="17.25" customHeight="1">
      <c r="A424" s="65">
        <f t="shared" si="23"/>
        <v>701</v>
      </c>
      <c r="B424" s="86" t="s">
        <v>830</v>
      </c>
      <c r="C424" s="87" t="s">
        <v>875</v>
      </c>
      <c r="D424" s="103">
        <v>2107</v>
      </c>
      <c r="E424" s="112">
        <v>45</v>
      </c>
      <c r="F424" s="194"/>
      <c r="G424" s="65">
        <f t="shared" si="22"/>
        <v>807</v>
      </c>
      <c r="H424" s="86" t="s">
        <v>360</v>
      </c>
      <c r="I424" s="87">
        <v>200</v>
      </c>
      <c r="J424" s="133">
        <v>16.2</v>
      </c>
      <c r="K424" s="164">
        <v>1300</v>
      </c>
      <c r="L424" s="63"/>
    </row>
    <row r="425" spans="1:12" ht="17.25" customHeight="1">
      <c r="A425" s="65">
        <f t="shared" si="23"/>
        <v>702</v>
      </c>
      <c r="F425" s="191"/>
      <c r="G425" s="65">
        <f t="shared" si="22"/>
        <v>808</v>
      </c>
      <c r="H425" s="86" t="s">
        <v>360</v>
      </c>
      <c r="I425" s="87">
        <v>205</v>
      </c>
      <c r="J425" s="133">
        <v>21.4</v>
      </c>
      <c r="K425" s="164">
        <v>1300</v>
      </c>
      <c r="L425" s="63"/>
    </row>
    <row r="426" spans="1:12" ht="17.25" customHeight="1">
      <c r="A426" s="65">
        <f t="shared" si="23"/>
        <v>703</v>
      </c>
      <c r="F426" s="191"/>
      <c r="G426" s="65">
        <f t="shared" si="22"/>
        <v>809</v>
      </c>
      <c r="L426" s="63"/>
    </row>
    <row r="427" spans="1:12" ht="17.25" customHeight="1">
      <c r="A427" s="65">
        <f t="shared" si="23"/>
        <v>704</v>
      </c>
      <c r="F427" s="191"/>
      <c r="G427" s="65">
        <f t="shared" si="22"/>
        <v>810</v>
      </c>
      <c r="L427" s="63"/>
    </row>
    <row r="428" spans="1:12" ht="21.75" customHeight="1" thickBot="1">
      <c r="A428" s="90" t="s">
        <v>528</v>
      </c>
      <c r="G428" s="219"/>
      <c r="H428" s="224" t="s">
        <v>807</v>
      </c>
      <c r="I428" s="149"/>
      <c r="J428" s="325" t="str">
        <f>A5</f>
        <v>на 16.09.2019</v>
      </c>
      <c r="K428" s="330"/>
      <c r="L428" s="63"/>
    </row>
    <row r="429" spans="1:12" ht="45">
      <c r="A429" s="91" t="s">
        <v>2</v>
      </c>
      <c r="B429" s="156" t="s">
        <v>3</v>
      </c>
      <c r="C429" s="157" t="s">
        <v>1</v>
      </c>
      <c r="D429" s="157" t="s">
        <v>4</v>
      </c>
      <c r="E429" s="92" t="s">
        <v>25</v>
      </c>
      <c r="G429" s="93" t="s">
        <v>2</v>
      </c>
      <c r="H429" s="158" t="s">
        <v>3</v>
      </c>
      <c r="I429" s="157" t="s">
        <v>5</v>
      </c>
      <c r="J429" s="157" t="s">
        <v>4</v>
      </c>
      <c r="K429" s="210" t="s">
        <v>25</v>
      </c>
      <c r="L429" s="63"/>
    </row>
    <row r="430" spans="1:12" ht="17.25" customHeight="1">
      <c r="A430" s="6">
        <f>1+G427</f>
        <v>811</v>
      </c>
      <c r="B430" s="84" t="s">
        <v>175</v>
      </c>
      <c r="C430" s="85">
        <v>25</v>
      </c>
      <c r="D430" s="104">
        <v>4.2</v>
      </c>
      <c r="E430" s="196">
        <v>1200</v>
      </c>
      <c r="F430" s="63"/>
      <c r="G430" s="65">
        <f>1+A533</f>
        <v>905</v>
      </c>
      <c r="H430" s="86" t="s">
        <v>513</v>
      </c>
      <c r="I430" s="87" t="s">
        <v>512</v>
      </c>
      <c r="J430" s="111">
        <v>59</v>
      </c>
      <c r="K430" s="79">
        <v>800</v>
      </c>
      <c r="L430" s="64"/>
    </row>
    <row r="431" spans="1:12" ht="17.25" customHeight="1">
      <c r="A431" s="6">
        <f aca="true" t="shared" si="24" ref="A431:A437">1+A430</f>
        <v>812</v>
      </c>
      <c r="B431" s="86" t="s">
        <v>175</v>
      </c>
      <c r="C431" s="87">
        <v>160</v>
      </c>
      <c r="D431" s="103">
        <v>75.2</v>
      </c>
      <c r="E431" s="164">
        <v>1200</v>
      </c>
      <c r="F431" s="63"/>
      <c r="G431" s="65">
        <f aca="true" t="shared" si="25" ref="G431:G438">1+G430</f>
        <v>906</v>
      </c>
      <c r="H431" s="66" t="s">
        <v>844</v>
      </c>
      <c r="I431" s="67"/>
      <c r="J431" s="70"/>
      <c r="K431" s="79">
        <v>15000</v>
      </c>
      <c r="L431" s="64"/>
    </row>
    <row r="432" spans="1:12" ht="17.25" customHeight="1">
      <c r="A432" s="6">
        <f t="shared" si="24"/>
        <v>813</v>
      </c>
      <c r="B432" s="86" t="s">
        <v>175</v>
      </c>
      <c r="C432" s="87">
        <v>200</v>
      </c>
      <c r="D432" s="103">
        <v>133.5</v>
      </c>
      <c r="E432" s="164">
        <v>1300</v>
      </c>
      <c r="F432" s="63"/>
      <c r="G432" s="65">
        <f t="shared" si="25"/>
        <v>907</v>
      </c>
      <c r="H432" s="277" t="s">
        <v>835</v>
      </c>
      <c r="I432" s="278"/>
      <c r="J432" s="279"/>
      <c r="K432" s="280"/>
      <c r="L432" s="64"/>
    </row>
    <row r="433" spans="1:12" ht="28.5">
      <c r="A433" s="6">
        <f t="shared" si="24"/>
        <v>814</v>
      </c>
      <c r="B433" s="84" t="s">
        <v>331</v>
      </c>
      <c r="C433" s="85">
        <v>50</v>
      </c>
      <c r="D433" s="132">
        <v>22</v>
      </c>
      <c r="E433" s="196">
        <v>1200</v>
      </c>
      <c r="F433" s="63"/>
      <c r="G433" s="65">
        <f t="shared" si="25"/>
        <v>908</v>
      </c>
      <c r="H433" s="134" t="s">
        <v>79</v>
      </c>
      <c r="I433" s="31"/>
      <c r="J433" s="32"/>
      <c r="K433" s="33"/>
      <c r="L433" s="64"/>
    </row>
    <row r="434" spans="1:12" ht="19.5" customHeight="1">
      <c r="A434" s="6">
        <f t="shared" si="24"/>
        <v>815</v>
      </c>
      <c r="B434" s="84" t="s">
        <v>765</v>
      </c>
      <c r="C434" s="85">
        <v>70</v>
      </c>
      <c r="D434" s="132">
        <v>57.6</v>
      </c>
      <c r="E434" s="196">
        <v>1200</v>
      </c>
      <c r="F434" s="63"/>
      <c r="G434" s="65">
        <f t="shared" si="25"/>
        <v>909</v>
      </c>
      <c r="H434" s="86" t="s">
        <v>327</v>
      </c>
      <c r="I434" s="87">
        <v>2</v>
      </c>
      <c r="J434" s="112">
        <v>65.6</v>
      </c>
      <c r="K434" s="79">
        <v>350</v>
      </c>
      <c r="L434" s="64"/>
    </row>
    <row r="435" spans="1:12" ht="17.25" customHeight="1">
      <c r="A435" s="6">
        <f t="shared" si="24"/>
        <v>816</v>
      </c>
      <c r="B435" s="84" t="s">
        <v>331</v>
      </c>
      <c r="C435" s="85">
        <v>80</v>
      </c>
      <c r="D435" s="132">
        <v>36</v>
      </c>
      <c r="E435" s="196">
        <v>1200</v>
      </c>
      <c r="F435" s="63"/>
      <c r="G435" s="65">
        <f t="shared" si="25"/>
        <v>910</v>
      </c>
      <c r="H435" s="86" t="s">
        <v>327</v>
      </c>
      <c r="I435" s="87">
        <v>2</v>
      </c>
      <c r="J435" s="112">
        <v>55</v>
      </c>
      <c r="K435" s="79">
        <v>350</v>
      </c>
      <c r="L435" s="64"/>
    </row>
    <row r="436" spans="1:12" ht="17.25" customHeight="1">
      <c r="A436" s="6">
        <f t="shared" si="24"/>
        <v>817</v>
      </c>
      <c r="B436" s="86" t="s">
        <v>324</v>
      </c>
      <c r="C436" s="87">
        <v>2</v>
      </c>
      <c r="D436" s="133">
        <v>2.8</v>
      </c>
      <c r="E436" s="164">
        <v>3500</v>
      </c>
      <c r="F436" s="63"/>
      <c r="G436" s="65">
        <f t="shared" si="25"/>
        <v>911</v>
      </c>
      <c r="H436" s="86" t="s">
        <v>196</v>
      </c>
      <c r="I436" s="87">
        <v>2.5</v>
      </c>
      <c r="J436" s="103">
        <v>2.8</v>
      </c>
      <c r="K436" s="79">
        <v>800</v>
      </c>
      <c r="L436" s="64"/>
    </row>
    <row r="437" spans="1:12" ht="17.25" customHeight="1">
      <c r="A437" s="6">
        <f t="shared" si="24"/>
        <v>818</v>
      </c>
      <c r="B437" s="86" t="s">
        <v>357</v>
      </c>
      <c r="C437" s="87">
        <v>2.7</v>
      </c>
      <c r="D437" s="133">
        <v>3</v>
      </c>
      <c r="E437" s="164">
        <v>3500</v>
      </c>
      <c r="F437" s="137">
        <v>3</v>
      </c>
      <c r="G437" s="65">
        <f t="shared" si="25"/>
        <v>912</v>
      </c>
      <c r="H437" s="165" t="s">
        <v>425</v>
      </c>
      <c r="I437" s="87">
        <v>1.2</v>
      </c>
      <c r="J437" s="112">
        <v>3670</v>
      </c>
      <c r="K437" s="79">
        <v>100</v>
      </c>
      <c r="L437" s="64"/>
    </row>
    <row r="438" spans="1:12" ht="16.5" customHeight="1">
      <c r="A438" s="6">
        <f>A437+1</f>
        <v>819</v>
      </c>
      <c r="B438" s="86" t="s">
        <v>316</v>
      </c>
      <c r="C438" s="87">
        <v>3</v>
      </c>
      <c r="D438" s="133">
        <v>0.6</v>
      </c>
      <c r="E438" s="164">
        <v>3500</v>
      </c>
      <c r="F438" s="137">
        <v>3</v>
      </c>
      <c r="G438" s="65">
        <f t="shared" si="25"/>
        <v>913</v>
      </c>
      <c r="H438" s="86" t="s">
        <v>468</v>
      </c>
      <c r="I438" s="87">
        <v>2.5</v>
      </c>
      <c r="J438" s="103">
        <v>12</v>
      </c>
      <c r="K438" s="79">
        <v>1000</v>
      </c>
      <c r="L438" s="64"/>
    </row>
    <row r="439" spans="1:12" ht="17.25" customHeight="1">
      <c r="A439" s="65">
        <v>810</v>
      </c>
      <c r="B439" s="86" t="s">
        <v>316</v>
      </c>
      <c r="C439" s="87">
        <v>4.7</v>
      </c>
      <c r="D439" s="133">
        <v>2.2</v>
      </c>
      <c r="E439" s="164">
        <v>3000</v>
      </c>
      <c r="F439" s="137">
        <v>4</v>
      </c>
      <c r="G439" s="6">
        <v>914</v>
      </c>
      <c r="H439" s="86" t="s">
        <v>469</v>
      </c>
      <c r="I439" s="87">
        <v>3.4</v>
      </c>
      <c r="J439" s="103">
        <v>350</v>
      </c>
      <c r="K439" s="79">
        <v>1000</v>
      </c>
      <c r="L439" s="64"/>
    </row>
    <row r="440" spans="1:12" ht="17.25" customHeight="1">
      <c r="A440" s="65">
        <f aca="true" t="shared" si="26" ref="A440:A471">1+A439</f>
        <v>811</v>
      </c>
      <c r="B440" s="86" t="s">
        <v>324</v>
      </c>
      <c r="C440" s="87">
        <v>5</v>
      </c>
      <c r="D440" s="133">
        <v>15</v>
      </c>
      <c r="E440" s="164">
        <v>3000</v>
      </c>
      <c r="F440" s="137"/>
      <c r="G440" s="6">
        <f>G439+1</f>
        <v>915</v>
      </c>
      <c r="H440" s="86" t="s">
        <v>533</v>
      </c>
      <c r="I440" s="87">
        <v>1.2</v>
      </c>
      <c r="J440" s="110">
        <v>849</v>
      </c>
      <c r="K440" s="102">
        <v>120</v>
      </c>
      <c r="L440" s="64"/>
    </row>
    <row r="441" spans="1:12" ht="17.25" customHeight="1">
      <c r="A441" s="65">
        <f t="shared" si="26"/>
        <v>812</v>
      </c>
      <c r="B441" s="86" t="s">
        <v>316</v>
      </c>
      <c r="C441" s="87">
        <v>5</v>
      </c>
      <c r="D441" s="133">
        <v>10.6</v>
      </c>
      <c r="E441" s="164">
        <v>3000</v>
      </c>
      <c r="F441" s="137"/>
      <c r="G441" s="6">
        <f aca="true" t="shared" si="27" ref="G441:G454">1+G440</f>
        <v>916</v>
      </c>
      <c r="H441" s="86" t="s">
        <v>383</v>
      </c>
      <c r="I441" s="87">
        <v>8</v>
      </c>
      <c r="J441" s="112">
        <v>914</v>
      </c>
      <c r="K441" s="79">
        <v>100</v>
      </c>
      <c r="L441" s="64"/>
    </row>
    <row r="442" spans="1:12" ht="17.25" customHeight="1">
      <c r="A442" s="65">
        <f t="shared" si="26"/>
        <v>813</v>
      </c>
      <c r="B442" s="86" t="s">
        <v>539</v>
      </c>
      <c r="C442" s="87">
        <v>5.6</v>
      </c>
      <c r="D442" s="133">
        <v>89</v>
      </c>
      <c r="E442" s="164">
        <v>3000</v>
      </c>
      <c r="F442" s="137"/>
      <c r="G442" s="6">
        <f t="shared" si="27"/>
        <v>917</v>
      </c>
      <c r="H442" s="86" t="s">
        <v>870</v>
      </c>
      <c r="I442" s="87">
        <v>1.8</v>
      </c>
      <c r="J442" s="112">
        <v>19.4</v>
      </c>
      <c r="K442" s="79">
        <v>300</v>
      </c>
      <c r="L442" s="64"/>
    </row>
    <row r="443" spans="1:12" ht="17.25" customHeight="1">
      <c r="A443" s="65">
        <f t="shared" si="26"/>
        <v>814</v>
      </c>
      <c r="B443" s="86" t="s">
        <v>173</v>
      </c>
      <c r="C443" s="87">
        <v>6.1</v>
      </c>
      <c r="D443" s="133">
        <v>5.4</v>
      </c>
      <c r="E443" s="164">
        <v>3000</v>
      </c>
      <c r="F443" s="137"/>
      <c r="G443" s="6">
        <f t="shared" si="27"/>
        <v>918</v>
      </c>
      <c r="H443" s="86" t="s">
        <v>870</v>
      </c>
      <c r="I443" s="87">
        <v>3</v>
      </c>
      <c r="J443" s="112">
        <v>33.4</v>
      </c>
      <c r="K443" s="79">
        <v>300</v>
      </c>
      <c r="L443" s="64"/>
    </row>
    <row r="444" spans="1:12" ht="17.25" customHeight="1">
      <c r="A444" s="65">
        <f t="shared" si="26"/>
        <v>815</v>
      </c>
      <c r="B444" s="86" t="s">
        <v>173</v>
      </c>
      <c r="C444" s="87">
        <v>8.25</v>
      </c>
      <c r="D444" s="133">
        <v>9</v>
      </c>
      <c r="E444" s="164">
        <v>2400</v>
      </c>
      <c r="F444" s="137"/>
      <c r="G444" s="6">
        <f t="shared" si="27"/>
        <v>919</v>
      </c>
      <c r="H444" s="86" t="s">
        <v>365</v>
      </c>
      <c r="I444" s="87">
        <v>3</v>
      </c>
      <c r="J444" s="112">
        <v>79</v>
      </c>
      <c r="K444" s="79">
        <v>2000</v>
      </c>
      <c r="L444" s="64"/>
    </row>
    <row r="445" spans="1:12" ht="17.25" customHeight="1">
      <c r="A445" s="65">
        <f t="shared" si="26"/>
        <v>816</v>
      </c>
      <c r="B445" s="86" t="s">
        <v>316</v>
      </c>
      <c r="C445" s="87">
        <v>10</v>
      </c>
      <c r="D445" s="133">
        <v>20.3</v>
      </c>
      <c r="E445" s="164">
        <v>2400</v>
      </c>
      <c r="F445" s="137"/>
      <c r="G445" s="6">
        <f t="shared" si="27"/>
        <v>920</v>
      </c>
      <c r="H445" s="66" t="s">
        <v>157</v>
      </c>
      <c r="I445" s="73">
        <v>1.2</v>
      </c>
      <c r="J445" s="70">
        <v>61</v>
      </c>
      <c r="K445" s="71">
        <v>100</v>
      </c>
      <c r="L445" s="64"/>
    </row>
    <row r="446" spans="1:12" ht="17.25" customHeight="1">
      <c r="A446" s="65">
        <f t="shared" si="26"/>
        <v>817</v>
      </c>
      <c r="B446" s="86" t="s">
        <v>324</v>
      </c>
      <c r="C446" s="87">
        <v>10.25</v>
      </c>
      <c r="D446" s="133">
        <v>63.6</v>
      </c>
      <c r="E446" s="164">
        <v>2400</v>
      </c>
      <c r="F446" s="137"/>
      <c r="G446" s="6">
        <f t="shared" si="27"/>
        <v>921</v>
      </c>
      <c r="H446" s="66" t="s">
        <v>151</v>
      </c>
      <c r="I446" s="73">
        <v>2</v>
      </c>
      <c r="J446" s="70">
        <v>656</v>
      </c>
      <c r="K446" s="71">
        <v>900</v>
      </c>
      <c r="L446" s="64"/>
    </row>
    <row r="447" spans="1:12" ht="17.25" customHeight="1">
      <c r="A447" s="65">
        <f t="shared" si="26"/>
        <v>818</v>
      </c>
      <c r="B447" s="86" t="s">
        <v>324</v>
      </c>
      <c r="C447" s="87">
        <v>11.25</v>
      </c>
      <c r="D447" s="133">
        <v>82.8</v>
      </c>
      <c r="E447" s="164">
        <v>2400</v>
      </c>
      <c r="F447" s="137"/>
      <c r="G447" s="6">
        <f t="shared" si="27"/>
        <v>922</v>
      </c>
      <c r="H447" s="66" t="s">
        <v>652</v>
      </c>
      <c r="I447" s="73">
        <v>0.2</v>
      </c>
      <c r="J447" s="70">
        <v>1.5</v>
      </c>
      <c r="K447" s="71">
        <v>3000</v>
      </c>
      <c r="L447" s="64"/>
    </row>
    <row r="448" spans="1:12" ht="17.25" customHeight="1">
      <c r="A448" s="65">
        <f t="shared" si="26"/>
        <v>819</v>
      </c>
      <c r="B448" s="86" t="s">
        <v>316</v>
      </c>
      <c r="C448" s="87">
        <v>11</v>
      </c>
      <c r="D448" s="133">
        <v>11</v>
      </c>
      <c r="E448" s="164">
        <v>2400</v>
      </c>
      <c r="F448" s="137"/>
      <c r="G448" s="6">
        <f t="shared" si="27"/>
        <v>923</v>
      </c>
      <c r="H448" s="66" t="s">
        <v>652</v>
      </c>
      <c r="I448" s="73">
        <v>1.2</v>
      </c>
      <c r="J448" s="70">
        <v>35</v>
      </c>
      <c r="K448" s="71">
        <v>3000</v>
      </c>
      <c r="L448" s="64"/>
    </row>
    <row r="449" spans="1:12" ht="17.25" customHeight="1">
      <c r="A449" s="65">
        <f t="shared" si="26"/>
        <v>820</v>
      </c>
      <c r="B449" s="86" t="s">
        <v>324</v>
      </c>
      <c r="C449" s="87">
        <v>11</v>
      </c>
      <c r="D449" s="133">
        <v>14.2</v>
      </c>
      <c r="E449" s="164">
        <v>2400</v>
      </c>
      <c r="F449" s="137"/>
      <c r="G449" s="6">
        <f t="shared" si="27"/>
        <v>924</v>
      </c>
      <c r="H449" s="66" t="s">
        <v>702</v>
      </c>
      <c r="I449" s="67">
        <v>4</v>
      </c>
      <c r="J449" s="72">
        <v>96</v>
      </c>
      <c r="K449" s="72"/>
      <c r="L449" s="64"/>
    </row>
    <row r="450" spans="1:12" ht="17.25" customHeight="1">
      <c r="A450" s="65">
        <f t="shared" si="26"/>
        <v>821</v>
      </c>
      <c r="B450" s="86" t="s">
        <v>316</v>
      </c>
      <c r="C450" s="87">
        <v>12</v>
      </c>
      <c r="D450" s="103">
        <v>20</v>
      </c>
      <c r="E450" s="164">
        <v>2400</v>
      </c>
      <c r="F450" s="136"/>
      <c r="G450" s="6">
        <f t="shared" si="27"/>
        <v>925</v>
      </c>
      <c r="H450" s="146" t="s">
        <v>364</v>
      </c>
      <c r="I450" s="100">
        <v>2</v>
      </c>
      <c r="J450" s="106">
        <v>22.82</v>
      </c>
      <c r="K450" s="211">
        <v>30000</v>
      </c>
      <c r="L450" s="64"/>
    </row>
    <row r="451" spans="1:12" ht="17.25" customHeight="1">
      <c r="A451" s="65">
        <f t="shared" si="26"/>
        <v>822</v>
      </c>
      <c r="B451" s="86" t="s">
        <v>324</v>
      </c>
      <c r="C451" s="87">
        <v>12.25</v>
      </c>
      <c r="D451" s="133">
        <v>21</v>
      </c>
      <c r="E451" s="79">
        <v>2400</v>
      </c>
      <c r="F451" s="137"/>
      <c r="G451" s="6">
        <f t="shared" si="27"/>
        <v>926</v>
      </c>
      <c r="H451" s="84" t="s">
        <v>620</v>
      </c>
      <c r="I451" s="85">
        <v>2</v>
      </c>
      <c r="J451" s="105">
        <v>66</v>
      </c>
      <c r="K451" s="105">
        <v>1500</v>
      </c>
      <c r="L451" s="64"/>
    </row>
    <row r="452" spans="1:12" ht="17.25" customHeight="1">
      <c r="A452" s="65">
        <f t="shared" si="26"/>
        <v>823</v>
      </c>
      <c r="B452" s="86" t="s">
        <v>316</v>
      </c>
      <c r="C452" s="87">
        <v>13</v>
      </c>
      <c r="D452" s="133">
        <v>65</v>
      </c>
      <c r="E452" s="79">
        <v>2400</v>
      </c>
      <c r="F452" s="18">
        <v>1</v>
      </c>
      <c r="G452" s="6">
        <f t="shared" si="27"/>
        <v>927</v>
      </c>
      <c r="H452" s="66" t="s">
        <v>552</v>
      </c>
      <c r="I452" s="67">
        <v>0.06</v>
      </c>
      <c r="J452" s="69">
        <v>1</v>
      </c>
      <c r="K452" s="239">
        <v>1200</v>
      </c>
      <c r="L452" s="64"/>
    </row>
    <row r="453" spans="1:12" ht="17.25" customHeight="1">
      <c r="A453" s="65">
        <f t="shared" si="26"/>
        <v>824</v>
      </c>
      <c r="B453" s="86" t="s">
        <v>324</v>
      </c>
      <c r="C453" s="87">
        <v>13.25</v>
      </c>
      <c r="D453" s="133">
        <v>22</v>
      </c>
      <c r="E453" s="79">
        <v>2400</v>
      </c>
      <c r="F453" s="137">
        <v>2</v>
      </c>
      <c r="G453" s="6">
        <f t="shared" si="27"/>
        <v>928</v>
      </c>
      <c r="H453" s="98" t="s">
        <v>552</v>
      </c>
      <c r="I453" s="100">
        <v>0.2</v>
      </c>
      <c r="J453" s="114">
        <v>21.4</v>
      </c>
      <c r="K453" s="131">
        <v>1600</v>
      </c>
      <c r="L453" s="64"/>
    </row>
    <row r="454" spans="1:12" ht="17.25" customHeight="1">
      <c r="A454" s="65">
        <f t="shared" si="26"/>
        <v>825</v>
      </c>
      <c r="B454" s="86" t="s">
        <v>324</v>
      </c>
      <c r="C454" s="87">
        <v>14.25</v>
      </c>
      <c r="D454" s="133">
        <v>0.8</v>
      </c>
      <c r="E454" s="79">
        <v>1600</v>
      </c>
      <c r="F454" s="137"/>
      <c r="G454" s="6">
        <f t="shared" si="27"/>
        <v>929</v>
      </c>
      <c r="H454" s="66" t="s">
        <v>552</v>
      </c>
      <c r="I454" s="67">
        <v>0.3</v>
      </c>
      <c r="J454" s="69">
        <v>5.4</v>
      </c>
      <c r="K454" s="127">
        <v>1600</v>
      </c>
      <c r="L454" s="64"/>
    </row>
    <row r="455" spans="1:12" ht="17.25" customHeight="1">
      <c r="A455" s="65">
        <f t="shared" si="26"/>
        <v>826</v>
      </c>
      <c r="B455" s="86" t="s">
        <v>324</v>
      </c>
      <c r="C455" s="87">
        <v>12</v>
      </c>
      <c r="D455" s="133">
        <v>65.2</v>
      </c>
      <c r="E455" s="79">
        <v>1800</v>
      </c>
      <c r="G455" s="6">
        <f aca="true" t="shared" si="28" ref="G455:G473">1+G454</f>
        <v>930</v>
      </c>
      <c r="H455" s="66" t="s">
        <v>552</v>
      </c>
      <c r="I455" s="67">
        <v>0.5</v>
      </c>
      <c r="J455" s="69">
        <v>8.2</v>
      </c>
      <c r="K455" s="127">
        <v>1600</v>
      </c>
      <c r="L455" s="64"/>
    </row>
    <row r="456" spans="1:12" ht="17.25" customHeight="1">
      <c r="A456" s="65">
        <f t="shared" si="26"/>
        <v>827</v>
      </c>
      <c r="B456" s="86" t="s">
        <v>316</v>
      </c>
      <c r="C456" s="87">
        <v>16</v>
      </c>
      <c r="D456" s="133">
        <v>10.2</v>
      </c>
      <c r="E456" s="79">
        <v>1800</v>
      </c>
      <c r="G456" s="6">
        <f t="shared" si="28"/>
        <v>931</v>
      </c>
      <c r="H456" s="98" t="s">
        <v>411</v>
      </c>
      <c r="I456" s="100">
        <v>0.1</v>
      </c>
      <c r="J456" s="114">
        <v>1.6</v>
      </c>
      <c r="K456" s="131">
        <v>1600</v>
      </c>
      <c r="L456" s="64"/>
    </row>
    <row r="457" spans="1:12" ht="17.25" customHeight="1">
      <c r="A457" s="65">
        <f t="shared" si="26"/>
        <v>828</v>
      </c>
      <c r="B457" s="86" t="s">
        <v>173</v>
      </c>
      <c r="C457" s="87">
        <v>18</v>
      </c>
      <c r="D457" s="103">
        <v>7.8</v>
      </c>
      <c r="E457" s="79">
        <v>1500</v>
      </c>
      <c r="G457" s="6">
        <f t="shared" si="28"/>
        <v>932</v>
      </c>
      <c r="H457" s="66" t="s">
        <v>411</v>
      </c>
      <c r="I457" s="67">
        <v>0.2</v>
      </c>
      <c r="J457" s="69">
        <v>3.2</v>
      </c>
      <c r="K457" s="127">
        <v>1600</v>
      </c>
      <c r="L457" s="64"/>
    </row>
    <row r="458" spans="1:12" ht="17.25" customHeight="1">
      <c r="A458" s="65">
        <f t="shared" si="26"/>
        <v>829</v>
      </c>
      <c r="B458" s="86" t="s">
        <v>173</v>
      </c>
      <c r="C458" s="87">
        <v>20</v>
      </c>
      <c r="D458" s="103">
        <v>15.6</v>
      </c>
      <c r="E458" s="79">
        <v>1500</v>
      </c>
      <c r="F458" s="136"/>
      <c r="G458" s="6">
        <f t="shared" si="28"/>
        <v>933</v>
      </c>
      <c r="H458" s="66" t="s">
        <v>411</v>
      </c>
      <c r="I458" s="67">
        <v>0.25</v>
      </c>
      <c r="J458" s="69">
        <v>7.4</v>
      </c>
      <c r="K458" s="127">
        <v>1600</v>
      </c>
      <c r="L458" s="64"/>
    </row>
    <row r="459" spans="1:12" ht="17.25" customHeight="1">
      <c r="A459" s="65">
        <f t="shared" si="26"/>
        <v>830</v>
      </c>
      <c r="B459" s="86" t="s">
        <v>296</v>
      </c>
      <c r="C459" s="87">
        <v>20</v>
      </c>
      <c r="D459" s="112">
        <v>1.4</v>
      </c>
      <c r="E459" s="79">
        <v>1500</v>
      </c>
      <c r="F459" s="136"/>
      <c r="G459" s="6">
        <f t="shared" si="28"/>
        <v>934</v>
      </c>
      <c r="H459" s="66" t="s">
        <v>411</v>
      </c>
      <c r="I459" s="67">
        <v>0.3</v>
      </c>
      <c r="J459" s="69">
        <v>9.6</v>
      </c>
      <c r="K459" s="127">
        <v>1600</v>
      </c>
      <c r="L459" s="64"/>
    </row>
    <row r="460" spans="1:12" ht="17.25" customHeight="1">
      <c r="A460" s="65">
        <f t="shared" si="26"/>
        <v>831</v>
      </c>
      <c r="B460" s="86" t="s">
        <v>296</v>
      </c>
      <c r="C460" s="87">
        <v>25</v>
      </c>
      <c r="D460" s="112">
        <v>8.4</v>
      </c>
      <c r="E460" s="79">
        <v>1500</v>
      </c>
      <c r="F460" s="136"/>
      <c r="G460" s="6">
        <f t="shared" si="28"/>
        <v>935</v>
      </c>
      <c r="H460" s="99" t="s">
        <v>429</v>
      </c>
      <c r="I460" s="87">
        <v>1</v>
      </c>
      <c r="J460" s="103">
        <v>32.2</v>
      </c>
      <c r="K460" s="79">
        <v>1600</v>
      </c>
      <c r="L460" s="194"/>
    </row>
    <row r="461" spans="1:12" ht="17.25" customHeight="1">
      <c r="A461" s="65">
        <f t="shared" si="26"/>
        <v>832</v>
      </c>
      <c r="B461" s="304" t="s">
        <v>324</v>
      </c>
      <c r="C461" s="305">
        <v>26</v>
      </c>
      <c r="D461" s="315">
        <v>3.6</v>
      </c>
      <c r="E461" s="317">
        <v>1500</v>
      </c>
      <c r="F461" s="136"/>
      <c r="G461" s="6">
        <f t="shared" si="28"/>
        <v>936</v>
      </c>
      <c r="H461" s="86" t="s">
        <v>411</v>
      </c>
      <c r="I461" s="87">
        <v>1.5</v>
      </c>
      <c r="J461" s="112">
        <v>2.2</v>
      </c>
      <c r="K461" s="79">
        <v>1600</v>
      </c>
      <c r="L461" s="192">
        <v>8</v>
      </c>
    </row>
    <row r="462" spans="1:12" ht="17.25" customHeight="1">
      <c r="A462" s="65">
        <f t="shared" si="26"/>
        <v>833</v>
      </c>
      <c r="B462" s="86" t="s">
        <v>324</v>
      </c>
      <c r="C462" s="87">
        <v>30</v>
      </c>
      <c r="D462" s="112">
        <v>7</v>
      </c>
      <c r="E462" s="79">
        <v>1500</v>
      </c>
      <c r="F462" s="136"/>
      <c r="G462" s="6">
        <f t="shared" si="28"/>
        <v>937</v>
      </c>
      <c r="H462" s="86" t="s">
        <v>411</v>
      </c>
      <c r="I462" s="87">
        <v>5</v>
      </c>
      <c r="J462" s="112">
        <v>12</v>
      </c>
      <c r="K462" s="79">
        <v>1600</v>
      </c>
      <c r="L462" s="192"/>
    </row>
    <row r="463" spans="1:12" ht="17.25" customHeight="1">
      <c r="A463" s="65">
        <f t="shared" si="26"/>
        <v>834</v>
      </c>
      <c r="B463" s="304" t="s">
        <v>324</v>
      </c>
      <c r="C463" s="305">
        <v>32</v>
      </c>
      <c r="D463" s="315">
        <v>4</v>
      </c>
      <c r="E463" s="317">
        <v>1500</v>
      </c>
      <c r="F463" s="136"/>
      <c r="G463" s="6">
        <f t="shared" si="28"/>
        <v>938</v>
      </c>
      <c r="H463" s="66" t="s">
        <v>411</v>
      </c>
      <c r="I463" s="67">
        <v>6</v>
      </c>
      <c r="J463" s="68">
        <v>9</v>
      </c>
      <c r="K463" s="69">
        <v>1600</v>
      </c>
      <c r="L463" s="192">
        <v>24</v>
      </c>
    </row>
    <row r="464" spans="1:12" ht="17.25" customHeight="1">
      <c r="A464" s="65">
        <f t="shared" si="26"/>
        <v>835</v>
      </c>
      <c r="B464" s="304" t="s">
        <v>916</v>
      </c>
      <c r="C464" s="305">
        <v>33</v>
      </c>
      <c r="D464" s="315">
        <v>19.4</v>
      </c>
      <c r="E464" s="317">
        <v>1500</v>
      </c>
      <c r="F464" s="136"/>
      <c r="G464" s="6">
        <f t="shared" si="28"/>
        <v>939</v>
      </c>
      <c r="H464" s="66" t="s">
        <v>411</v>
      </c>
      <c r="I464" s="67">
        <v>8</v>
      </c>
      <c r="J464" s="70">
        <v>19.5</v>
      </c>
      <c r="K464" s="69">
        <v>1600</v>
      </c>
      <c r="L464" s="192"/>
    </row>
    <row r="465" spans="1:12" ht="17.25" customHeight="1">
      <c r="A465" s="65">
        <f t="shared" si="26"/>
        <v>836</v>
      </c>
      <c r="B465" s="304" t="s">
        <v>916</v>
      </c>
      <c r="C465" s="305">
        <v>34</v>
      </c>
      <c r="D465" s="315">
        <v>7.6</v>
      </c>
      <c r="E465" s="317">
        <v>1500</v>
      </c>
      <c r="F465" s="136"/>
      <c r="G465" s="6">
        <f t="shared" si="28"/>
        <v>940</v>
      </c>
      <c r="H465" s="86" t="s">
        <v>245</v>
      </c>
      <c r="I465" s="87">
        <v>3</v>
      </c>
      <c r="J465" s="103">
        <v>9</v>
      </c>
      <c r="K465" s="164">
        <v>950</v>
      </c>
      <c r="L465" s="192">
        <v>2</v>
      </c>
    </row>
    <row r="466" spans="1:12" ht="16.5" customHeight="1">
      <c r="A466" s="65">
        <f t="shared" si="26"/>
        <v>837</v>
      </c>
      <c r="B466" s="86" t="s">
        <v>296</v>
      </c>
      <c r="C466" s="87">
        <v>35</v>
      </c>
      <c r="D466" s="112">
        <v>11.2</v>
      </c>
      <c r="E466" s="79">
        <v>1500</v>
      </c>
      <c r="F466" s="136"/>
      <c r="G466" s="6">
        <f t="shared" si="28"/>
        <v>941</v>
      </c>
      <c r="H466" s="66" t="s">
        <v>553</v>
      </c>
      <c r="I466" s="67">
        <v>0.1</v>
      </c>
      <c r="J466" s="69">
        <v>0.8</v>
      </c>
      <c r="K466" s="239">
        <v>1200</v>
      </c>
      <c r="L466" s="192">
        <v>3</v>
      </c>
    </row>
    <row r="467" spans="1:12" ht="17.25" customHeight="1">
      <c r="A467" s="65">
        <f t="shared" si="26"/>
        <v>838</v>
      </c>
      <c r="B467" s="86" t="s">
        <v>324</v>
      </c>
      <c r="C467" s="87">
        <v>30</v>
      </c>
      <c r="D467" s="112">
        <v>10.6</v>
      </c>
      <c r="E467" s="79">
        <v>1500</v>
      </c>
      <c r="G467" s="6">
        <f t="shared" si="28"/>
        <v>942</v>
      </c>
      <c r="H467" s="66" t="s">
        <v>89</v>
      </c>
      <c r="I467" s="67">
        <v>0.12</v>
      </c>
      <c r="J467" s="69">
        <v>2</v>
      </c>
      <c r="K467" s="239">
        <v>1800</v>
      </c>
      <c r="L467" s="191"/>
    </row>
    <row r="468" spans="1:12" ht="17.25" customHeight="1">
      <c r="A468" s="65">
        <f t="shared" si="26"/>
        <v>839</v>
      </c>
      <c r="B468" s="86" t="s">
        <v>324</v>
      </c>
      <c r="C468" s="87">
        <v>40</v>
      </c>
      <c r="D468" s="112">
        <v>7</v>
      </c>
      <c r="E468" s="79">
        <v>1500</v>
      </c>
      <c r="G468" s="6">
        <f t="shared" si="28"/>
        <v>943</v>
      </c>
      <c r="H468" s="66" t="s">
        <v>89</v>
      </c>
      <c r="I468" s="67">
        <v>0.22</v>
      </c>
      <c r="J468" s="69">
        <v>4.2</v>
      </c>
      <c r="K468" s="239">
        <v>1800</v>
      </c>
      <c r="L468" s="191"/>
    </row>
    <row r="469" spans="1:12" ht="17.25" customHeight="1">
      <c r="A469" s="65">
        <f t="shared" si="26"/>
        <v>840</v>
      </c>
      <c r="B469" s="86" t="s">
        <v>324</v>
      </c>
      <c r="C469" s="87">
        <v>57</v>
      </c>
      <c r="D469" s="112">
        <v>22.6</v>
      </c>
      <c r="E469" s="79">
        <v>1500</v>
      </c>
      <c r="F469" s="137"/>
      <c r="G469" s="6">
        <f t="shared" si="28"/>
        <v>944</v>
      </c>
      <c r="H469" s="66" t="s">
        <v>89</v>
      </c>
      <c r="I469" s="67">
        <v>0.25</v>
      </c>
      <c r="J469" s="69">
        <v>3.8</v>
      </c>
      <c r="K469" s="239">
        <v>1800</v>
      </c>
      <c r="L469" s="192">
        <v>6</v>
      </c>
    </row>
    <row r="470" spans="1:12" ht="16.5" customHeight="1">
      <c r="A470" s="65">
        <f t="shared" si="26"/>
        <v>841</v>
      </c>
      <c r="B470" s="86" t="s">
        <v>324</v>
      </c>
      <c r="C470" s="87">
        <v>65</v>
      </c>
      <c r="D470" s="112">
        <v>16</v>
      </c>
      <c r="E470" s="79">
        <v>1500</v>
      </c>
      <c r="F470" s="30">
        <v>10</v>
      </c>
      <c r="G470" s="6">
        <f t="shared" si="28"/>
        <v>945</v>
      </c>
      <c r="H470" s="66" t="s">
        <v>89</v>
      </c>
      <c r="I470" s="67" t="s">
        <v>551</v>
      </c>
      <c r="J470" s="69">
        <v>12.2</v>
      </c>
      <c r="K470" s="239">
        <v>1800</v>
      </c>
      <c r="L470" s="192"/>
    </row>
    <row r="471" spans="1:12" ht="17.25" customHeight="1">
      <c r="A471" s="65">
        <f t="shared" si="26"/>
        <v>842</v>
      </c>
      <c r="B471" s="86" t="s">
        <v>655</v>
      </c>
      <c r="C471" s="87">
        <v>100</v>
      </c>
      <c r="D471" s="112">
        <v>84</v>
      </c>
      <c r="E471" s="79">
        <v>1500</v>
      </c>
      <c r="F471" s="137"/>
      <c r="G471" s="6">
        <f t="shared" si="28"/>
        <v>946</v>
      </c>
      <c r="H471" s="66" t="s">
        <v>837</v>
      </c>
      <c r="I471" s="73">
        <v>3</v>
      </c>
      <c r="J471" s="70">
        <v>678</v>
      </c>
      <c r="K471" s="212">
        <v>35</v>
      </c>
      <c r="L471" s="192">
        <v>2</v>
      </c>
    </row>
    <row r="472" spans="1:12" ht="17.25" customHeight="1">
      <c r="A472" s="65">
        <f aca="true" t="shared" si="29" ref="A472:A503">1+A471</f>
        <v>843</v>
      </c>
      <c r="B472" s="86" t="s">
        <v>324</v>
      </c>
      <c r="C472" s="87">
        <v>153</v>
      </c>
      <c r="D472" s="112">
        <v>11</v>
      </c>
      <c r="E472" s="79">
        <v>1300</v>
      </c>
      <c r="F472" s="137"/>
      <c r="G472" s="6">
        <f t="shared" si="28"/>
        <v>947</v>
      </c>
      <c r="H472" s="66" t="s">
        <v>748</v>
      </c>
      <c r="I472" s="73">
        <v>4.5</v>
      </c>
      <c r="J472" s="70"/>
      <c r="K472" s="212"/>
      <c r="L472" s="192"/>
    </row>
    <row r="473" spans="1:12" ht="17.25" customHeight="1">
      <c r="A473" s="65">
        <f t="shared" si="29"/>
        <v>844</v>
      </c>
      <c r="B473" s="84" t="s">
        <v>692</v>
      </c>
      <c r="C473" s="85">
        <v>10</v>
      </c>
      <c r="D473" s="104">
        <v>208</v>
      </c>
      <c r="E473" s="105">
        <v>1500</v>
      </c>
      <c r="F473" s="137"/>
      <c r="G473" s="6">
        <f t="shared" si="28"/>
        <v>948</v>
      </c>
      <c r="H473" s="66" t="s">
        <v>749</v>
      </c>
      <c r="I473" s="73">
        <v>5.5</v>
      </c>
      <c r="J473" s="70"/>
      <c r="K473" s="212"/>
      <c r="L473" s="192"/>
    </row>
    <row r="474" spans="1:12" ht="17.25" customHeight="1">
      <c r="A474" s="65">
        <f t="shared" si="29"/>
        <v>845</v>
      </c>
      <c r="B474" s="86" t="s">
        <v>296</v>
      </c>
      <c r="C474" s="87">
        <v>70</v>
      </c>
      <c r="D474" s="112">
        <v>76.4</v>
      </c>
      <c r="E474" s="79">
        <v>1500</v>
      </c>
      <c r="F474" s="137"/>
      <c r="G474" s="6">
        <f aca="true" t="shared" si="30" ref="G474:G493">1+G473</f>
        <v>949</v>
      </c>
      <c r="H474" s="170" t="s">
        <v>71</v>
      </c>
      <c r="I474" s="171"/>
      <c r="J474" s="172"/>
      <c r="K474" s="213"/>
      <c r="L474" s="192"/>
    </row>
    <row r="475" spans="1:12" ht="17.25" customHeight="1">
      <c r="A475" s="65">
        <f t="shared" si="29"/>
        <v>846</v>
      </c>
      <c r="B475" s="84" t="s">
        <v>692</v>
      </c>
      <c r="C475" s="85">
        <v>12</v>
      </c>
      <c r="D475" s="104">
        <v>221</v>
      </c>
      <c r="E475" s="105">
        <v>1500</v>
      </c>
      <c r="F475" s="137"/>
      <c r="G475" s="6">
        <f t="shared" si="30"/>
        <v>950</v>
      </c>
      <c r="H475" s="84" t="s">
        <v>82</v>
      </c>
      <c r="I475" s="85">
        <v>40</v>
      </c>
      <c r="J475" s="113">
        <v>103</v>
      </c>
      <c r="K475" s="195">
        <v>230</v>
      </c>
      <c r="L475" s="192">
        <v>2</v>
      </c>
    </row>
    <row r="476" spans="1:12" ht="17.25" customHeight="1">
      <c r="A476" s="65">
        <f t="shared" si="29"/>
        <v>847</v>
      </c>
      <c r="B476" s="84" t="s">
        <v>174</v>
      </c>
      <c r="C476" s="85">
        <v>22</v>
      </c>
      <c r="D476" s="104">
        <v>2.4</v>
      </c>
      <c r="E476" s="105">
        <v>1500</v>
      </c>
      <c r="F476" s="137"/>
      <c r="G476" s="6">
        <f t="shared" si="30"/>
        <v>951</v>
      </c>
      <c r="H476" s="86" t="s">
        <v>82</v>
      </c>
      <c r="I476" s="87">
        <v>70</v>
      </c>
      <c r="J476" s="110">
        <v>60</v>
      </c>
      <c r="K476" s="163">
        <v>230</v>
      </c>
      <c r="L476" s="192"/>
    </row>
    <row r="477" spans="1:12" ht="17.25" customHeight="1">
      <c r="A477" s="65">
        <f t="shared" si="29"/>
        <v>848</v>
      </c>
      <c r="B477" s="84" t="s">
        <v>172</v>
      </c>
      <c r="C477" s="85">
        <v>28</v>
      </c>
      <c r="D477" s="104">
        <v>4.6</v>
      </c>
      <c r="E477" s="105">
        <v>1500</v>
      </c>
      <c r="F477" s="137"/>
      <c r="G477" s="6">
        <f t="shared" si="30"/>
        <v>952</v>
      </c>
      <c r="H477" s="86" t="s">
        <v>82</v>
      </c>
      <c r="I477" s="87">
        <v>100</v>
      </c>
      <c r="J477" s="110">
        <v>31</v>
      </c>
      <c r="K477" s="163">
        <v>230</v>
      </c>
      <c r="L477" s="192">
        <v>2</v>
      </c>
    </row>
    <row r="478" spans="1:12" ht="17.25" customHeight="1">
      <c r="A478" s="65">
        <f t="shared" si="29"/>
        <v>849</v>
      </c>
      <c r="B478" s="86" t="s">
        <v>172</v>
      </c>
      <c r="C478" s="87">
        <v>30</v>
      </c>
      <c r="D478" s="103">
        <v>4.8</v>
      </c>
      <c r="E478" s="105">
        <v>1500</v>
      </c>
      <c r="F478" s="30">
        <v>15</v>
      </c>
      <c r="G478" s="6">
        <f t="shared" si="30"/>
        <v>953</v>
      </c>
      <c r="H478" s="86" t="s">
        <v>83</v>
      </c>
      <c r="I478" s="87">
        <v>80</v>
      </c>
      <c r="J478" s="110">
        <v>22</v>
      </c>
      <c r="K478" s="163">
        <v>230</v>
      </c>
      <c r="L478" s="64"/>
    </row>
    <row r="479" spans="1:12" ht="17.25" customHeight="1">
      <c r="A479" s="65">
        <f t="shared" si="29"/>
        <v>850</v>
      </c>
      <c r="B479" s="84" t="s">
        <v>518</v>
      </c>
      <c r="C479" s="85">
        <v>355</v>
      </c>
      <c r="D479" s="113">
        <v>320</v>
      </c>
      <c r="E479" s="83">
        <v>900</v>
      </c>
      <c r="F479" s="137"/>
      <c r="G479" s="6">
        <f t="shared" si="30"/>
        <v>954</v>
      </c>
      <c r="H479" s="86" t="s">
        <v>213</v>
      </c>
      <c r="I479" s="87">
        <v>10</v>
      </c>
      <c r="J479" s="112">
        <v>5.2</v>
      </c>
      <c r="K479" s="163">
        <v>230</v>
      </c>
      <c r="L479" s="194"/>
    </row>
    <row r="480" spans="1:12" ht="17.25" customHeight="1">
      <c r="A480" s="65">
        <f t="shared" si="29"/>
        <v>851</v>
      </c>
      <c r="B480" s="84" t="s">
        <v>176</v>
      </c>
      <c r="C480" s="85">
        <v>22</v>
      </c>
      <c r="D480" s="104">
        <v>4.6</v>
      </c>
      <c r="E480" s="83">
        <v>1300</v>
      </c>
      <c r="F480" s="137">
        <v>2</v>
      </c>
      <c r="G480" s="6">
        <f t="shared" si="30"/>
        <v>955</v>
      </c>
      <c r="H480" s="86" t="s">
        <v>213</v>
      </c>
      <c r="I480" s="87">
        <v>12</v>
      </c>
      <c r="J480" s="112">
        <v>195</v>
      </c>
      <c r="K480" s="163">
        <v>230</v>
      </c>
      <c r="L480" s="194"/>
    </row>
    <row r="481" spans="1:12" ht="17.25" customHeight="1">
      <c r="A481" s="65">
        <f t="shared" si="29"/>
        <v>852</v>
      </c>
      <c r="B481" s="86" t="s">
        <v>176</v>
      </c>
      <c r="C481" s="87">
        <v>140</v>
      </c>
      <c r="D481" s="112">
        <v>154</v>
      </c>
      <c r="E481" s="102">
        <v>1300</v>
      </c>
      <c r="F481" s="137">
        <v>2</v>
      </c>
      <c r="G481" s="6">
        <f t="shared" si="30"/>
        <v>956</v>
      </c>
      <c r="H481" s="86" t="s">
        <v>213</v>
      </c>
      <c r="I481" s="87" t="s">
        <v>608</v>
      </c>
      <c r="J481" s="112">
        <v>25</v>
      </c>
      <c r="K481" s="163">
        <v>230</v>
      </c>
      <c r="L481" s="194"/>
    </row>
    <row r="482" spans="1:12" ht="17.25" customHeight="1">
      <c r="A482" s="65">
        <f t="shared" si="29"/>
        <v>853</v>
      </c>
      <c r="B482" s="86" t="s">
        <v>404</v>
      </c>
      <c r="C482" s="87">
        <v>22</v>
      </c>
      <c r="D482" s="112">
        <v>12.2</v>
      </c>
      <c r="E482" s="102">
        <v>1300</v>
      </c>
      <c r="F482" s="139">
        <v>10</v>
      </c>
      <c r="G482" s="6">
        <f t="shared" si="30"/>
        <v>957</v>
      </c>
      <c r="H482" s="86" t="s">
        <v>213</v>
      </c>
      <c r="I482" s="87">
        <v>34</v>
      </c>
      <c r="J482" s="112">
        <v>71</v>
      </c>
      <c r="K482" s="163">
        <v>230</v>
      </c>
      <c r="L482" s="192">
        <v>3</v>
      </c>
    </row>
    <row r="483" spans="1:12" ht="17.25" customHeight="1">
      <c r="A483" s="65">
        <f t="shared" si="29"/>
        <v>854</v>
      </c>
      <c r="B483" s="84" t="s">
        <v>160</v>
      </c>
      <c r="C483" s="85">
        <v>16</v>
      </c>
      <c r="D483" s="104">
        <v>1.6</v>
      </c>
      <c r="E483" s="105">
        <v>1300</v>
      </c>
      <c r="F483" s="137"/>
      <c r="G483" s="6">
        <f t="shared" si="30"/>
        <v>958</v>
      </c>
      <c r="H483" s="86" t="s">
        <v>165</v>
      </c>
      <c r="I483" s="87">
        <v>35</v>
      </c>
      <c r="J483" s="112">
        <v>11</v>
      </c>
      <c r="K483" s="163">
        <v>230</v>
      </c>
      <c r="L483" s="192">
        <v>2</v>
      </c>
    </row>
    <row r="484" spans="1:12" ht="17.25" customHeight="1">
      <c r="A484" s="65">
        <f t="shared" si="29"/>
        <v>855</v>
      </c>
      <c r="B484" s="84" t="s">
        <v>160</v>
      </c>
      <c r="C484" s="85">
        <v>35</v>
      </c>
      <c r="D484" s="104">
        <v>10.6</v>
      </c>
      <c r="E484" s="105">
        <v>1300</v>
      </c>
      <c r="F484" s="136"/>
      <c r="G484" s="6">
        <f t="shared" si="30"/>
        <v>959</v>
      </c>
      <c r="H484" s="86" t="s">
        <v>165</v>
      </c>
      <c r="I484" s="87">
        <v>40</v>
      </c>
      <c r="J484" s="112">
        <v>59</v>
      </c>
      <c r="K484" s="163">
        <v>230</v>
      </c>
      <c r="L484" s="194"/>
    </row>
    <row r="485" spans="1:12" ht="18" customHeight="1">
      <c r="A485" s="65">
        <f t="shared" si="29"/>
        <v>856</v>
      </c>
      <c r="B485" s="86" t="s">
        <v>160</v>
      </c>
      <c r="C485" s="87">
        <v>50</v>
      </c>
      <c r="D485" s="103">
        <v>13.5</v>
      </c>
      <c r="E485" s="79">
        <v>1300</v>
      </c>
      <c r="F485" s="137">
        <v>2</v>
      </c>
      <c r="G485" s="6"/>
      <c r="H485" s="86" t="s">
        <v>165</v>
      </c>
      <c r="I485" s="87">
        <v>45</v>
      </c>
      <c r="J485" s="112">
        <v>78.6</v>
      </c>
      <c r="K485" s="163">
        <v>230</v>
      </c>
      <c r="L485" s="192">
        <v>33</v>
      </c>
    </row>
    <row r="486" spans="1:12" ht="17.25" customHeight="1">
      <c r="A486" s="65">
        <f t="shared" si="29"/>
        <v>857</v>
      </c>
      <c r="B486" s="84" t="s">
        <v>654</v>
      </c>
      <c r="C486" s="85">
        <v>60</v>
      </c>
      <c r="D486" s="104">
        <v>25</v>
      </c>
      <c r="E486" s="105">
        <v>1300</v>
      </c>
      <c r="F486" s="139">
        <v>34</v>
      </c>
      <c r="G486" s="6">
        <f>1+G484</f>
        <v>960</v>
      </c>
      <c r="H486" s="86" t="s">
        <v>165</v>
      </c>
      <c r="I486" s="87">
        <v>50</v>
      </c>
      <c r="J486" s="112">
        <v>806</v>
      </c>
      <c r="K486" s="163">
        <v>230</v>
      </c>
      <c r="L486" s="194"/>
    </row>
    <row r="487" spans="1:12" ht="17.25" customHeight="1">
      <c r="A487" s="65">
        <f t="shared" si="29"/>
        <v>858</v>
      </c>
      <c r="B487" s="84" t="s">
        <v>654</v>
      </c>
      <c r="C487" s="85">
        <v>62</v>
      </c>
      <c r="D487" s="104">
        <v>42</v>
      </c>
      <c r="E487" s="105">
        <v>1300</v>
      </c>
      <c r="F487" s="137"/>
      <c r="G487" s="6">
        <f t="shared" si="30"/>
        <v>961</v>
      </c>
      <c r="H487" s="86" t="s">
        <v>213</v>
      </c>
      <c r="I487" s="87">
        <v>55</v>
      </c>
      <c r="J487" s="112">
        <v>84</v>
      </c>
      <c r="K487" s="163">
        <v>230</v>
      </c>
      <c r="L487" s="216"/>
    </row>
    <row r="488" spans="1:12" ht="17.25" customHeight="1">
      <c r="A488" s="65">
        <f t="shared" si="29"/>
        <v>859</v>
      </c>
      <c r="B488" s="84" t="s">
        <v>160</v>
      </c>
      <c r="C488" s="85">
        <v>80</v>
      </c>
      <c r="D488" s="104">
        <v>17</v>
      </c>
      <c r="E488" s="105">
        <v>1300</v>
      </c>
      <c r="F488" s="137">
        <v>2</v>
      </c>
      <c r="G488" s="6">
        <f t="shared" si="30"/>
        <v>962</v>
      </c>
      <c r="H488" s="86" t="s">
        <v>213</v>
      </c>
      <c r="I488" s="87">
        <v>60</v>
      </c>
      <c r="J488" s="112">
        <v>19</v>
      </c>
      <c r="K488" s="163">
        <v>230</v>
      </c>
      <c r="L488" s="192"/>
    </row>
    <row r="489" spans="1:12" ht="17.25" customHeight="1">
      <c r="A489" s="65">
        <f t="shared" si="29"/>
        <v>860</v>
      </c>
      <c r="B489" s="86" t="s">
        <v>160</v>
      </c>
      <c r="C489" s="87">
        <v>90</v>
      </c>
      <c r="D489" s="103">
        <v>19.8</v>
      </c>
      <c r="E489" s="79">
        <v>1300</v>
      </c>
      <c r="F489" s="136"/>
      <c r="G489" s="6">
        <f t="shared" si="30"/>
        <v>963</v>
      </c>
      <c r="H489" s="86" t="s">
        <v>213</v>
      </c>
      <c r="I489" s="87">
        <v>70</v>
      </c>
      <c r="J489" s="112">
        <v>22</v>
      </c>
      <c r="K489" s="163">
        <v>230</v>
      </c>
      <c r="L489" s="192"/>
    </row>
    <row r="490" spans="1:12" ht="17.25" customHeight="1">
      <c r="A490" s="65">
        <f t="shared" si="29"/>
        <v>861</v>
      </c>
      <c r="B490" s="86" t="s">
        <v>691</v>
      </c>
      <c r="C490" s="87">
        <v>100</v>
      </c>
      <c r="D490" s="103">
        <v>512</v>
      </c>
      <c r="E490" s="79">
        <v>1500</v>
      </c>
      <c r="F490" s="137"/>
      <c r="G490" s="6">
        <f t="shared" si="30"/>
        <v>964</v>
      </c>
      <c r="H490" s="86" t="s">
        <v>165</v>
      </c>
      <c r="I490" s="87">
        <v>80</v>
      </c>
      <c r="J490" s="112">
        <v>29.4</v>
      </c>
      <c r="K490" s="163">
        <v>230</v>
      </c>
      <c r="L490" s="192">
        <v>1</v>
      </c>
    </row>
    <row r="491" spans="1:12" ht="17.25" customHeight="1">
      <c r="A491" s="65">
        <f t="shared" si="29"/>
        <v>862</v>
      </c>
      <c r="B491" s="84" t="s">
        <v>156</v>
      </c>
      <c r="C491" s="85">
        <v>10</v>
      </c>
      <c r="D491" s="109">
        <v>6</v>
      </c>
      <c r="E491" s="83">
        <v>1200</v>
      </c>
      <c r="F491" s="137"/>
      <c r="G491" s="6">
        <f t="shared" si="30"/>
        <v>965</v>
      </c>
      <c r="H491" s="86" t="s">
        <v>165</v>
      </c>
      <c r="I491" s="87">
        <v>90</v>
      </c>
      <c r="J491" s="112">
        <v>52</v>
      </c>
      <c r="K491" s="163">
        <v>230</v>
      </c>
      <c r="L491" s="64"/>
    </row>
    <row r="492" spans="1:12" ht="17.25" customHeight="1">
      <c r="A492" s="65">
        <f t="shared" si="29"/>
        <v>863</v>
      </c>
      <c r="B492" s="86" t="s">
        <v>156</v>
      </c>
      <c r="C492" s="87">
        <v>25</v>
      </c>
      <c r="D492" s="111">
        <v>5.4</v>
      </c>
      <c r="E492" s="102">
        <v>1200</v>
      </c>
      <c r="F492" s="137"/>
      <c r="G492" s="6">
        <f t="shared" si="30"/>
        <v>966</v>
      </c>
      <c r="H492" s="86" t="s">
        <v>165</v>
      </c>
      <c r="I492" s="87">
        <v>120</v>
      </c>
      <c r="J492" s="112">
        <v>52</v>
      </c>
      <c r="K492" s="163">
        <v>230</v>
      </c>
      <c r="L492" s="192"/>
    </row>
    <row r="493" spans="1:12" ht="17.25" customHeight="1">
      <c r="A493" s="65">
        <f t="shared" si="29"/>
        <v>864</v>
      </c>
      <c r="B493" s="86" t="s">
        <v>156</v>
      </c>
      <c r="C493" s="87">
        <v>28</v>
      </c>
      <c r="D493" s="103">
        <v>7.4</v>
      </c>
      <c r="E493" s="79">
        <v>1200</v>
      </c>
      <c r="F493" s="137"/>
      <c r="G493" s="6">
        <f t="shared" si="30"/>
        <v>967</v>
      </c>
      <c r="H493" s="84" t="s">
        <v>787</v>
      </c>
      <c r="I493" s="85">
        <v>3.15</v>
      </c>
      <c r="J493" s="113">
        <v>31</v>
      </c>
      <c r="K493" s="195">
        <v>230</v>
      </c>
      <c r="L493" s="192"/>
    </row>
    <row r="494" spans="1:12" ht="17.25" customHeight="1">
      <c r="A494" s="65">
        <f t="shared" si="29"/>
        <v>865</v>
      </c>
      <c r="B494" s="86" t="s">
        <v>158</v>
      </c>
      <c r="C494" s="87">
        <v>60</v>
      </c>
      <c r="D494" s="112">
        <v>9</v>
      </c>
      <c r="E494" s="102">
        <v>1200</v>
      </c>
      <c r="F494" s="137"/>
      <c r="G494" s="6">
        <f>1+G492</f>
        <v>967</v>
      </c>
      <c r="H494" s="86" t="s">
        <v>84</v>
      </c>
      <c r="I494" s="87">
        <v>35</v>
      </c>
      <c r="J494" s="110">
        <v>131</v>
      </c>
      <c r="K494" s="163">
        <v>230</v>
      </c>
      <c r="L494" s="192"/>
    </row>
    <row r="495" spans="1:12" ht="17.25" customHeight="1">
      <c r="A495" s="65">
        <f t="shared" si="29"/>
        <v>866</v>
      </c>
      <c r="B495" s="86" t="s">
        <v>156</v>
      </c>
      <c r="C495" s="87">
        <v>75</v>
      </c>
      <c r="D495" s="112">
        <v>47</v>
      </c>
      <c r="E495" s="102">
        <v>1200</v>
      </c>
      <c r="F495" s="137"/>
      <c r="G495" s="6">
        <f>1+G494</f>
        <v>968</v>
      </c>
      <c r="H495" s="86" t="s">
        <v>84</v>
      </c>
      <c r="I495" s="87">
        <v>220</v>
      </c>
      <c r="J495" s="112">
        <v>150</v>
      </c>
      <c r="K495" s="163">
        <v>230</v>
      </c>
      <c r="L495" s="192"/>
    </row>
    <row r="496" spans="1:12" ht="17.25" customHeight="1">
      <c r="A496" s="65">
        <f t="shared" si="29"/>
        <v>867</v>
      </c>
      <c r="B496" s="84" t="s">
        <v>455</v>
      </c>
      <c r="C496" s="85" t="s">
        <v>380</v>
      </c>
      <c r="D496" s="113">
        <v>12</v>
      </c>
      <c r="E496" s="83">
        <v>1400</v>
      </c>
      <c r="F496" s="137"/>
      <c r="G496" s="6">
        <f>1+G495</f>
        <v>969</v>
      </c>
      <c r="H496" s="84" t="s">
        <v>919</v>
      </c>
      <c r="I496" s="85">
        <v>60</v>
      </c>
      <c r="J496" s="113">
        <v>407.2</v>
      </c>
      <c r="K496" s="163">
        <v>380</v>
      </c>
      <c r="L496" s="192"/>
    </row>
    <row r="497" spans="1:12" ht="17.25" customHeight="1">
      <c r="A497" s="65">
        <f t="shared" si="29"/>
        <v>868</v>
      </c>
      <c r="B497" s="86" t="s">
        <v>455</v>
      </c>
      <c r="C497" s="87" t="s">
        <v>325</v>
      </c>
      <c r="D497" s="112">
        <v>27</v>
      </c>
      <c r="E497" s="102">
        <v>1400</v>
      </c>
      <c r="F497" s="137"/>
      <c r="G497" s="6">
        <f>1+G496</f>
        <v>970</v>
      </c>
      <c r="H497" s="86" t="s">
        <v>801</v>
      </c>
      <c r="I497" s="87">
        <v>200</v>
      </c>
      <c r="J497" s="103">
        <v>498</v>
      </c>
      <c r="K497" s="163">
        <v>730</v>
      </c>
      <c r="L497" s="64"/>
    </row>
    <row r="498" spans="1:12" ht="17.25" customHeight="1">
      <c r="A498" s="65">
        <f t="shared" si="29"/>
        <v>869</v>
      </c>
      <c r="B498" s="86" t="s">
        <v>871</v>
      </c>
      <c r="C498" s="87" t="s">
        <v>872</v>
      </c>
      <c r="D498" s="112">
        <v>4</v>
      </c>
      <c r="E498" s="102">
        <v>1400</v>
      </c>
      <c r="F498" s="137"/>
      <c r="G498" s="6">
        <f>1+G496</f>
        <v>970</v>
      </c>
      <c r="H498" s="84" t="s">
        <v>217</v>
      </c>
      <c r="I498" s="85">
        <v>15</v>
      </c>
      <c r="J498" s="113">
        <v>80</v>
      </c>
      <c r="K498" s="195">
        <v>400</v>
      </c>
      <c r="L498" s="64"/>
    </row>
    <row r="499" spans="1:12" ht="17.25" customHeight="1">
      <c r="A499" s="65">
        <f t="shared" si="29"/>
        <v>870</v>
      </c>
      <c r="B499" s="86" t="s">
        <v>455</v>
      </c>
      <c r="C499" s="87" t="s">
        <v>912</v>
      </c>
      <c r="D499" s="112">
        <v>387</v>
      </c>
      <c r="E499" s="102">
        <v>1400</v>
      </c>
      <c r="F499" s="138"/>
      <c r="G499" s="6">
        <f aca="true" t="shared" si="31" ref="G499:G533">1+G498</f>
        <v>971</v>
      </c>
      <c r="H499" s="84" t="s">
        <v>646</v>
      </c>
      <c r="I499" s="85">
        <v>32</v>
      </c>
      <c r="J499" s="113">
        <v>186</v>
      </c>
      <c r="K499" s="195">
        <v>400</v>
      </c>
      <c r="L499" s="192"/>
    </row>
    <row r="500" spans="1:12" ht="17.25" customHeight="1">
      <c r="A500" s="65">
        <f t="shared" si="29"/>
        <v>871</v>
      </c>
      <c r="B500" s="84" t="s">
        <v>456</v>
      </c>
      <c r="C500" s="85" t="s">
        <v>865</v>
      </c>
      <c r="D500" s="113">
        <v>2500</v>
      </c>
      <c r="E500" s="83">
        <v>800</v>
      </c>
      <c r="F500" s="136"/>
      <c r="G500" s="6">
        <f t="shared" si="31"/>
        <v>972</v>
      </c>
      <c r="H500" s="86" t="s">
        <v>128</v>
      </c>
      <c r="I500" s="87">
        <v>18</v>
      </c>
      <c r="J500" s="115">
        <v>6.5</v>
      </c>
      <c r="K500" s="163">
        <v>800</v>
      </c>
      <c r="L500" s="192"/>
    </row>
    <row r="501" spans="1:12" ht="17.25" customHeight="1">
      <c r="A501" s="65">
        <f t="shared" si="29"/>
        <v>872</v>
      </c>
      <c r="B501" s="84" t="s">
        <v>456</v>
      </c>
      <c r="C501" s="85" t="s">
        <v>333</v>
      </c>
      <c r="D501" s="113">
        <v>562.2</v>
      </c>
      <c r="E501" s="83">
        <v>1150</v>
      </c>
      <c r="F501" s="227">
        <v>2</v>
      </c>
      <c r="G501" s="6">
        <f t="shared" si="31"/>
        <v>973</v>
      </c>
      <c r="H501" s="86" t="s">
        <v>128</v>
      </c>
      <c r="I501" s="87">
        <v>32</v>
      </c>
      <c r="J501" s="110">
        <v>21</v>
      </c>
      <c r="K501" s="163">
        <v>800</v>
      </c>
      <c r="L501" s="192">
        <v>5</v>
      </c>
    </row>
    <row r="502" spans="1:12" ht="17.25" customHeight="1">
      <c r="A502" s="65">
        <f t="shared" si="29"/>
        <v>873</v>
      </c>
      <c r="B502" s="86" t="s">
        <v>456</v>
      </c>
      <c r="C502" s="87" t="s">
        <v>390</v>
      </c>
      <c r="D502" s="112">
        <v>540.6</v>
      </c>
      <c r="E502" s="102">
        <v>1150</v>
      </c>
      <c r="F502" s="227">
        <v>3</v>
      </c>
      <c r="G502" s="6">
        <f t="shared" si="31"/>
        <v>974</v>
      </c>
      <c r="H502" s="86" t="s">
        <v>98</v>
      </c>
      <c r="I502" s="87">
        <v>24</v>
      </c>
      <c r="J502" s="110">
        <v>28</v>
      </c>
      <c r="K502" s="163">
        <v>400</v>
      </c>
      <c r="L502" s="192">
        <v>11</v>
      </c>
    </row>
    <row r="503" spans="1:12" ht="17.25" customHeight="1">
      <c r="A503" s="65">
        <f t="shared" si="29"/>
        <v>874</v>
      </c>
      <c r="B503" s="86" t="s">
        <v>456</v>
      </c>
      <c r="C503" s="87" t="s">
        <v>391</v>
      </c>
      <c r="D503" s="112">
        <v>134</v>
      </c>
      <c r="E503" s="102">
        <v>1150</v>
      </c>
      <c r="F503" s="227"/>
      <c r="G503" s="6">
        <f t="shared" si="31"/>
        <v>975</v>
      </c>
      <c r="H503" s="84" t="s">
        <v>214</v>
      </c>
      <c r="I503" s="85">
        <v>12</v>
      </c>
      <c r="J503" s="113">
        <v>7</v>
      </c>
      <c r="K503" s="195">
        <v>200</v>
      </c>
      <c r="L503" s="192"/>
    </row>
    <row r="504" spans="1:12" ht="17.25" customHeight="1">
      <c r="A504" s="65">
        <f aca="true" t="shared" si="32" ref="A504:A533">1+A503</f>
        <v>875</v>
      </c>
      <c r="B504" s="86" t="s">
        <v>456</v>
      </c>
      <c r="C504" s="87" t="s">
        <v>392</v>
      </c>
      <c r="D504" s="112">
        <v>838</v>
      </c>
      <c r="E504" s="102">
        <v>1150</v>
      </c>
      <c r="F504" s="214">
        <v>12</v>
      </c>
      <c r="G504" s="6">
        <f t="shared" si="31"/>
        <v>976</v>
      </c>
      <c r="H504" s="86" t="s">
        <v>214</v>
      </c>
      <c r="I504" s="87">
        <v>80</v>
      </c>
      <c r="J504" s="112">
        <v>33.6</v>
      </c>
      <c r="K504" s="163">
        <v>200</v>
      </c>
      <c r="L504" s="192">
        <v>5</v>
      </c>
    </row>
    <row r="505" spans="1:12" ht="17.25" customHeight="1">
      <c r="A505" s="65">
        <f t="shared" si="32"/>
        <v>876</v>
      </c>
      <c r="B505" s="86" t="s">
        <v>892</v>
      </c>
      <c r="C505" s="87" t="s">
        <v>393</v>
      </c>
      <c r="D505" s="112">
        <v>532</v>
      </c>
      <c r="E505" s="102">
        <v>1400</v>
      </c>
      <c r="F505" s="136"/>
      <c r="G505" s="6">
        <f t="shared" si="31"/>
        <v>977</v>
      </c>
      <c r="H505" s="86" t="s">
        <v>882</v>
      </c>
      <c r="I505" s="87">
        <v>80</v>
      </c>
      <c r="J505" s="112">
        <v>869</v>
      </c>
      <c r="K505" s="163">
        <v>200</v>
      </c>
      <c r="L505" s="192">
        <v>11</v>
      </c>
    </row>
    <row r="506" spans="1:12" ht="17.25" customHeight="1">
      <c r="A506" s="65">
        <f t="shared" si="32"/>
        <v>877</v>
      </c>
      <c r="B506" s="84" t="s">
        <v>457</v>
      </c>
      <c r="C506" s="85" t="s">
        <v>359</v>
      </c>
      <c r="D506" s="113">
        <v>31.8</v>
      </c>
      <c r="E506" s="83">
        <v>1400</v>
      </c>
      <c r="F506" s="136"/>
      <c r="G506" s="6">
        <f t="shared" si="31"/>
        <v>978</v>
      </c>
      <c r="H506" s="86" t="s">
        <v>163</v>
      </c>
      <c r="I506" s="87">
        <v>23.5</v>
      </c>
      <c r="J506" s="112">
        <v>30.4</v>
      </c>
      <c r="K506" s="163">
        <v>230</v>
      </c>
      <c r="L506" s="192"/>
    </row>
    <row r="507" spans="1:12" ht="17.25" customHeight="1">
      <c r="A507" s="65">
        <f t="shared" si="32"/>
        <v>878</v>
      </c>
      <c r="B507" s="86" t="s">
        <v>457</v>
      </c>
      <c r="C507" s="87" t="s">
        <v>179</v>
      </c>
      <c r="D507" s="112">
        <v>112.2</v>
      </c>
      <c r="E507" s="102">
        <v>1400</v>
      </c>
      <c r="F507" s="227">
        <v>2</v>
      </c>
      <c r="G507" s="6">
        <f t="shared" si="31"/>
        <v>979</v>
      </c>
      <c r="H507" s="86" t="s">
        <v>163</v>
      </c>
      <c r="I507" s="87">
        <v>24.5</v>
      </c>
      <c r="J507" s="112">
        <v>50</v>
      </c>
      <c r="K507" s="163">
        <v>230</v>
      </c>
      <c r="L507" s="192"/>
    </row>
    <row r="508" spans="1:12" ht="17.25" customHeight="1">
      <c r="A508" s="65">
        <f t="shared" si="32"/>
        <v>879</v>
      </c>
      <c r="B508" s="84" t="s">
        <v>458</v>
      </c>
      <c r="C508" s="85" t="s">
        <v>86</v>
      </c>
      <c r="D508" s="113">
        <v>33.8</v>
      </c>
      <c r="E508" s="83">
        <v>2500</v>
      </c>
      <c r="F508" s="215"/>
      <c r="G508" s="6">
        <f t="shared" si="31"/>
        <v>980</v>
      </c>
      <c r="H508" s="86" t="s">
        <v>163</v>
      </c>
      <c r="I508" s="87">
        <v>30</v>
      </c>
      <c r="J508" s="112">
        <v>80.8</v>
      </c>
      <c r="K508" s="163">
        <v>230</v>
      </c>
      <c r="L508" s="192">
        <v>1</v>
      </c>
    </row>
    <row r="509" spans="1:12" ht="17.25" customHeight="1">
      <c r="A509" s="65">
        <f t="shared" si="32"/>
        <v>880</v>
      </c>
      <c r="B509" s="84" t="s">
        <v>458</v>
      </c>
      <c r="C509" s="85" t="s">
        <v>881</v>
      </c>
      <c r="D509" s="113">
        <v>21.4</v>
      </c>
      <c r="E509" s="83">
        <v>2500</v>
      </c>
      <c r="G509" s="6">
        <f t="shared" si="31"/>
        <v>981</v>
      </c>
      <c r="H509" s="86" t="s">
        <v>163</v>
      </c>
      <c r="I509" s="87">
        <v>35</v>
      </c>
      <c r="J509" s="112">
        <v>239.6</v>
      </c>
      <c r="K509" s="163">
        <v>230</v>
      </c>
      <c r="L509" s="192">
        <v>5</v>
      </c>
    </row>
    <row r="510" spans="1:12" ht="17.25" customHeight="1">
      <c r="A510" s="65">
        <f t="shared" si="32"/>
        <v>881</v>
      </c>
      <c r="B510" s="84" t="s">
        <v>459</v>
      </c>
      <c r="C510" s="85" t="s">
        <v>359</v>
      </c>
      <c r="D510" s="132">
        <v>22.2</v>
      </c>
      <c r="E510" s="105">
        <v>1400</v>
      </c>
      <c r="G510" s="6">
        <f t="shared" si="31"/>
        <v>982</v>
      </c>
      <c r="H510" s="86" t="s">
        <v>163</v>
      </c>
      <c r="I510" s="87">
        <v>36</v>
      </c>
      <c r="J510" s="112">
        <v>79</v>
      </c>
      <c r="K510" s="163">
        <v>230</v>
      </c>
      <c r="L510" s="192">
        <v>15</v>
      </c>
    </row>
    <row r="511" spans="1:12" ht="17.25" customHeight="1">
      <c r="A511" s="65">
        <f t="shared" si="32"/>
        <v>882</v>
      </c>
      <c r="B511" s="86" t="s">
        <v>459</v>
      </c>
      <c r="C511" s="87" t="s">
        <v>325</v>
      </c>
      <c r="D511" s="133">
        <v>9</v>
      </c>
      <c r="E511" s="79">
        <v>1400</v>
      </c>
      <c r="G511" s="6">
        <f t="shared" si="31"/>
        <v>983</v>
      </c>
      <c r="H511" s="86" t="s">
        <v>163</v>
      </c>
      <c r="I511" s="87">
        <v>38</v>
      </c>
      <c r="J511" s="103">
        <v>634</v>
      </c>
      <c r="K511" s="164">
        <v>230</v>
      </c>
      <c r="L511" s="192"/>
    </row>
    <row r="512" spans="1:12" ht="17.25" customHeight="1">
      <c r="A512" s="65">
        <f t="shared" si="32"/>
        <v>883</v>
      </c>
      <c r="B512" s="84" t="s">
        <v>170</v>
      </c>
      <c r="C512" s="85" t="s">
        <v>180</v>
      </c>
      <c r="D512" s="104">
        <v>3.4</v>
      </c>
      <c r="E512" s="83">
        <v>1400</v>
      </c>
      <c r="G512" s="6">
        <f t="shared" si="31"/>
        <v>984</v>
      </c>
      <c r="H512" s="86" t="s">
        <v>163</v>
      </c>
      <c r="I512" s="87">
        <v>40</v>
      </c>
      <c r="J512" s="112">
        <v>107.2</v>
      </c>
      <c r="K512" s="164">
        <v>230</v>
      </c>
      <c r="L512" s="192"/>
    </row>
    <row r="513" spans="1:12" ht="17.25" customHeight="1">
      <c r="A513" s="65">
        <f t="shared" si="32"/>
        <v>884</v>
      </c>
      <c r="B513" s="86" t="s">
        <v>460</v>
      </c>
      <c r="C513" s="87" t="s">
        <v>179</v>
      </c>
      <c r="D513" s="103">
        <v>84.5</v>
      </c>
      <c r="E513" s="102">
        <v>1400</v>
      </c>
      <c r="G513" s="6">
        <f t="shared" si="31"/>
        <v>985</v>
      </c>
      <c r="H513" s="86" t="s">
        <v>163</v>
      </c>
      <c r="I513" s="87">
        <v>41</v>
      </c>
      <c r="J513" s="112">
        <v>17</v>
      </c>
      <c r="K513" s="163">
        <v>230</v>
      </c>
      <c r="L513" s="192"/>
    </row>
    <row r="514" spans="1:12" ht="17.25" customHeight="1">
      <c r="A514" s="65">
        <f t="shared" si="32"/>
        <v>885</v>
      </c>
      <c r="B514" s="84" t="s">
        <v>461</v>
      </c>
      <c r="C514" s="85" t="s">
        <v>374</v>
      </c>
      <c r="D514" s="132">
        <v>5.2</v>
      </c>
      <c r="E514" s="105">
        <v>1400</v>
      </c>
      <c r="G514" s="6">
        <f t="shared" si="31"/>
        <v>986</v>
      </c>
      <c r="H514" s="86" t="s">
        <v>163</v>
      </c>
      <c r="I514" s="87">
        <v>75</v>
      </c>
      <c r="J514" s="112">
        <v>190</v>
      </c>
      <c r="K514" s="163">
        <v>230</v>
      </c>
      <c r="L514" s="192"/>
    </row>
    <row r="515" spans="1:12" ht="17.25" customHeight="1">
      <c r="A515" s="65">
        <f t="shared" si="32"/>
        <v>886</v>
      </c>
      <c r="B515" s="86" t="s">
        <v>461</v>
      </c>
      <c r="C515" s="87" t="s">
        <v>171</v>
      </c>
      <c r="D515" s="103">
        <v>4</v>
      </c>
      <c r="E515" s="102">
        <v>1400</v>
      </c>
      <c r="G515" s="6">
        <f t="shared" si="31"/>
        <v>987</v>
      </c>
      <c r="H515" s="86" t="s">
        <v>163</v>
      </c>
      <c r="I515" s="87">
        <v>85</v>
      </c>
      <c r="J515" s="112">
        <v>622</v>
      </c>
      <c r="K515" s="163">
        <v>230</v>
      </c>
      <c r="L515" s="192">
        <v>2</v>
      </c>
    </row>
    <row r="516" spans="1:12" ht="17.25" customHeight="1">
      <c r="A516" s="65">
        <f t="shared" si="32"/>
        <v>887</v>
      </c>
      <c r="B516" s="86" t="s">
        <v>457</v>
      </c>
      <c r="C516" s="87" t="s">
        <v>359</v>
      </c>
      <c r="D516" s="103">
        <v>110</v>
      </c>
      <c r="E516" s="102">
        <v>1400</v>
      </c>
      <c r="G516" s="6">
        <f t="shared" si="31"/>
        <v>988</v>
      </c>
      <c r="H516" s="86" t="s">
        <v>163</v>
      </c>
      <c r="I516" s="87">
        <v>95</v>
      </c>
      <c r="J516" s="112">
        <v>4.2</v>
      </c>
      <c r="K516" s="163">
        <v>230</v>
      </c>
      <c r="L516" s="192">
        <v>1</v>
      </c>
    </row>
    <row r="517" spans="1:12" ht="17.25" customHeight="1">
      <c r="A517" s="65">
        <f t="shared" si="32"/>
        <v>888</v>
      </c>
      <c r="B517" s="86" t="s">
        <v>461</v>
      </c>
      <c r="C517" s="87" t="s">
        <v>181</v>
      </c>
      <c r="D517" s="103">
        <v>4.2</v>
      </c>
      <c r="E517" s="102">
        <v>1400</v>
      </c>
      <c r="G517" s="6">
        <f t="shared" si="31"/>
        <v>989</v>
      </c>
      <c r="H517" s="86" t="s">
        <v>163</v>
      </c>
      <c r="I517" s="87">
        <v>105</v>
      </c>
      <c r="J517" s="112">
        <v>180</v>
      </c>
      <c r="K517" s="163">
        <v>230</v>
      </c>
      <c r="L517" s="192">
        <v>1</v>
      </c>
    </row>
    <row r="518" spans="1:12" ht="17.25" customHeight="1">
      <c r="A518" s="65">
        <f t="shared" si="32"/>
        <v>889</v>
      </c>
      <c r="B518" s="86" t="s">
        <v>461</v>
      </c>
      <c r="C518" s="87" t="s">
        <v>229</v>
      </c>
      <c r="D518" s="112">
        <v>122.6</v>
      </c>
      <c r="E518" s="102">
        <v>1400</v>
      </c>
      <c r="G518" s="6">
        <f t="shared" si="31"/>
        <v>990</v>
      </c>
      <c r="H518" s="86" t="s">
        <v>163</v>
      </c>
      <c r="I518" s="87">
        <v>115</v>
      </c>
      <c r="J518" s="112">
        <v>46.6</v>
      </c>
      <c r="K518" s="163">
        <v>230</v>
      </c>
      <c r="L518" s="192">
        <v>3</v>
      </c>
    </row>
    <row r="519" spans="1:12" ht="17.25" customHeight="1">
      <c r="A519" s="65">
        <f t="shared" si="32"/>
        <v>890</v>
      </c>
      <c r="B519" s="141" t="s">
        <v>470</v>
      </c>
      <c r="C519" s="22" t="s">
        <v>121</v>
      </c>
      <c r="D519" s="21">
        <v>46.6</v>
      </c>
      <c r="E519" s="26">
        <v>2500</v>
      </c>
      <c r="G519" s="6">
        <f t="shared" si="31"/>
        <v>991</v>
      </c>
      <c r="H519" s="86" t="s">
        <v>517</v>
      </c>
      <c r="I519" s="87">
        <v>108</v>
      </c>
      <c r="J519" s="112">
        <v>21.4</v>
      </c>
      <c r="K519" s="163">
        <v>230</v>
      </c>
      <c r="L519" s="192">
        <v>6</v>
      </c>
    </row>
    <row r="520" spans="1:12" ht="17.25" customHeight="1">
      <c r="A520" s="65">
        <f t="shared" si="32"/>
        <v>891</v>
      </c>
      <c r="B520" s="86" t="s">
        <v>462</v>
      </c>
      <c r="C520" s="87" t="s">
        <v>124</v>
      </c>
      <c r="D520" s="112">
        <v>28.9</v>
      </c>
      <c r="E520" s="79">
        <v>2500</v>
      </c>
      <c r="G520" s="6">
        <f t="shared" si="31"/>
        <v>992</v>
      </c>
      <c r="H520" s="86" t="s">
        <v>517</v>
      </c>
      <c r="I520" s="87">
        <v>115</v>
      </c>
      <c r="J520" s="112">
        <v>45.8</v>
      </c>
      <c r="K520" s="163">
        <v>230</v>
      </c>
      <c r="L520" s="192"/>
    </row>
    <row r="521" spans="1:12" ht="17.25" customHeight="1">
      <c r="A521" s="65">
        <f t="shared" si="32"/>
        <v>892</v>
      </c>
      <c r="B521" s="86" t="s">
        <v>463</v>
      </c>
      <c r="C521" s="87" t="s">
        <v>218</v>
      </c>
      <c r="D521" s="111">
        <v>9.5</v>
      </c>
      <c r="E521" s="79">
        <v>2500</v>
      </c>
      <c r="G521" s="6">
        <f t="shared" si="31"/>
        <v>993</v>
      </c>
      <c r="H521" s="86" t="s">
        <v>517</v>
      </c>
      <c r="I521" s="87">
        <v>180</v>
      </c>
      <c r="J521" s="112">
        <v>404</v>
      </c>
      <c r="K521" s="163">
        <v>230</v>
      </c>
      <c r="L521" s="192">
        <v>12</v>
      </c>
    </row>
    <row r="522" spans="1:12" ht="17.25" customHeight="1">
      <c r="A522" s="65">
        <f t="shared" si="32"/>
        <v>893</v>
      </c>
      <c r="B522" s="86" t="s">
        <v>462</v>
      </c>
      <c r="C522" s="87" t="s">
        <v>122</v>
      </c>
      <c r="D522" s="112">
        <v>4</v>
      </c>
      <c r="E522" s="79">
        <v>2500</v>
      </c>
      <c r="G522" s="6">
        <f t="shared" si="31"/>
        <v>994</v>
      </c>
      <c r="H522" s="86" t="s">
        <v>517</v>
      </c>
      <c r="I522" s="87">
        <v>250</v>
      </c>
      <c r="J522" s="112">
        <v>432</v>
      </c>
      <c r="K522" s="102">
        <v>230</v>
      </c>
      <c r="L522" s="192"/>
    </row>
    <row r="523" spans="1:12" ht="17.25" customHeight="1">
      <c r="A523" s="65">
        <f t="shared" si="32"/>
        <v>894</v>
      </c>
      <c r="B523" s="86" t="s">
        <v>463</v>
      </c>
      <c r="C523" s="87" t="s">
        <v>222</v>
      </c>
      <c r="D523" s="111">
        <v>23.2</v>
      </c>
      <c r="E523" s="79">
        <v>2500</v>
      </c>
      <c r="G523" s="6">
        <f t="shared" si="31"/>
        <v>995</v>
      </c>
      <c r="H523" s="86" t="s">
        <v>641</v>
      </c>
      <c r="I523" s="87">
        <v>10</v>
      </c>
      <c r="J523" s="112">
        <v>13.8</v>
      </c>
      <c r="K523" s="102">
        <v>400</v>
      </c>
      <c r="L523" s="192"/>
    </row>
    <row r="524" spans="1:12" ht="17.25" customHeight="1">
      <c r="A524" s="65">
        <f t="shared" si="32"/>
        <v>895</v>
      </c>
      <c r="B524" s="86" t="s">
        <v>464</v>
      </c>
      <c r="C524" s="87" t="s">
        <v>125</v>
      </c>
      <c r="D524" s="112">
        <v>102.72</v>
      </c>
      <c r="E524" s="79">
        <v>5000</v>
      </c>
      <c r="G524" s="6">
        <f t="shared" si="31"/>
        <v>996</v>
      </c>
      <c r="H524" s="86" t="s">
        <v>641</v>
      </c>
      <c r="I524" s="87">
        <v>17</v>
      </c>
      <c r="J524" s="112">
        <v>30</v>
      </c>
      <c r="K524" s="102">
        <v>400</v>
      </c>
      <c r="L524" s="192"/>
    </row>
    <row r="525" spans="1:12" ht="17.25" customHeight="1">
      <c r="A525" s="65">
        <f t="shared" si="32"/>
        <v>896</v>
      </c>
      <c r="B525" s="86" t="s">
        <v>465</v>
      </c>
      <c r="C525" s="87">
        <v>5.5</v>
      </c>
      <c r="D525" s="111">
        <v>22</v>
      </c>
      <c r="E525" s="79">
        <v>2500</v>
      </c>
      <c r="G525" s="6">
        <f t="shared" si="31"/>
        <v>997</v>
      </c>
      <c r="H525" s="86" t="s">
        <v>641</v>
      </c>
      <c r="I525" s="87">
        <v>20</v>
      </c>
      <c r="J525" s="112">
        <v>16</v>
      </c>
      <c r="K525" s="102">
        <v>400</v>
      </c>
      <c r="L525" s="192"/>
    </row>
    <row r="526" spans="1:12" ht="17.25" customHeight="1">
      <c r="A526" s="65">
        <f t="shared" si="32"/>
        <v>897</v>
      </c>
      <c r="B526" s="86" t="s">
        <v>466</v>
      </c>
      <c r="C526" s="87">
        <v>7</v>
      </c>
      <c r="D526" s="111">
        <v>48.4</v>
      </c>
      <c r="E526" s="79">
        <v>3500</v>
      </c>
      <c r="G526" s="6">
        <f t="shared" si="31"/>
        <v>998</v>
      </c>
      <c r="H526" s="86" t="s">
        <v>641</v>
      </c>
      <c r="I526" s="87">
        <v>30</v>
      </c>
      <c r="J526" s="112">
        <v>14.2</v>
      </c>
      <c r="K526" s="102">
        <v>400</v>
      </c>
      <c r="L526" s="25">
        <v>1</v>
      </c>
    </row>
    <row r="527" spans="1:12" ht="17.25" customHeight="1">
      <c r="A527" s="65">
        <f t="shared" si="32"/>
        <v>898</v>
      </c>
      <c r="B527" s="86" t="s">
        <v>515</v>
      </c>
      <c r="C527" s="87">
        <v>3</v>
      </c>
      <c r="D527" s="111">
        <v>9</v>
      </c>
      <c r="E527" s="79">
        <v>2500</v>
      </c>
      <c r="G527" s="6">
        <f t="shared" si="31"/>
        <v>999</v>
      </c>
      <c r="H527" s="84" t="s">
        <v>219</v>
      </c>
      <c r="I527" s="85">
        <v>17</v>
      </c>
      <c r="J527" s="113">
        <v>23</v>
      </c>
      <c r="K527" s="83">
        <v>360</v>
      </c>
      <c r="L527" s="25">
        <v>21</v>
      </c>
    </row>
    <row r="528" spans="1:12" ht="17.25" customHeight="1">
      <c r="A528" s="65">
        <f t="shared" si="32"/>
        <v>899</v>
      </c>
      <c r="B528" s="86" t="s">
        <v>514</v>
      </c>
      <c r="C528" s="87">
        <v>2</v>
      </c>
      <c r="D528" s="111">
        <v>57</v>
      </c>
      <c r="E528" s="79">
        <v>2500</v>
      </c>
      <c r="G528" s="6">
        <f>1+G527</f>
        <v>1000</v>
      </c>
      <c r="H528" s="84" t="s">
        <v>220</v>
      </c>
      <c r="I528" s="85">
        <v>8</v>
      </c>
      <c r="J528" s="113">
        <v>106.4</v>
      </c>
      <c r="K528" s="83">
        <v>360</v>
      </c>
      <c r="L528" s="25">
        <v>19</v>
      </c>
    </row>
    <row r="529" spans="1:12" ht="17.25" customHeight="1">
      <c r="A529" s="65">
        <f t="shared" si="32"/>
        <v>900</v>
      </c>
      <c r="B529" s="86" t="s">
        <v>514</v>
      </c>
      <c r="C529" s="87">
        <v>3</v>
      </c>
      <c r="D529" s="111">
        <v>36</v>
      </c>
      <c r="E529" s="79">
        <v>2500</v>
      </c>
      <c r="G529" s="6">
        <f>1+G528</f>
        <v>1001</v>
      </c>
      <c r="H529" s="86" t="s">
        <v>220</v>
      </c>
      <c r="I529" s="87">
        <v>16</v>
      </c>
      <c r="J529" s="112">
        <v>76.6</v>
      </c>
      <c r="K529" s="102">
        <v>360</v>
      </c>
      <c r="L529" s="25">
        <v>6</v>
      </c>
    </row>
    <row r="530" spans="1:12" ht="17.25" customHeight="1">
      <c r="A530" s="65">
        <f t="shared" si="32"/>
        <v>901</v>
      </c>
      <c r="B530" s="86" t="s">
        <v>467</v>
      </c>
      <c r="C530" s="87">
        <v>3</v>
      </c>
      <c r="D530" s="111">
        <v>13.3</v>
      </c>
      <c r="E530" s="79">
        <v>3500</v>
      </c>
      <c r="G530" s="6">
        <f>1+G529</f>
        <v>1002</v>
      </c>
      <c r="H530" s="86" t="s">
        <v>740</v>
      </c>
      <c r="I530" s="87">
        <v>20</v>
      </c>
      <c r="J530" s="112">
        <v>367.7</v>
      </c>
      <c r="K530" s="102">
        <v>360</v>
      </c>
      <c r="L530" s="25">
        <v>3</v>
      </c>
    </row>
    <row r="531" spans="1:12" ht="17.25" customHeight="1">
      <c r="A531" s="65">
        <f t="shared" si="32"/>
        <v>902</v>
      </c>
      <c r="B531" s="86" t="s">
        <v>467</v>
      </c>
      <c r="C531" s="87">
        <v>4</v>
      </c>
      <c r="D531" s="111">
        <v>15.2</v>
      </c>
      <c r="E531" s="79">
        <v>3500</v>
      </c>
      <c r="G531" s="6">
        <f>1+G530</f>
        <v>1003</v>
      </c>
      <c r="H531" s="86" t="s">
        <v>888</v>
      </c>
      <c r="I531" s="87">
        <v>190</v>
      </c>
      <c r="J531" s="112">
        <v>276</v>
      </c>
      <c r="K531" s="102">
        <v>360</v>
      </c>
      <c r="L531" s="25">
        <v>1</v>
      </c>
    </row>
    <row r="532" spans="1:12" ht="17.25" customHeight="1">
      <c r="A532" s="65">
        <f t="shared" si="32"/>
        <v>903</v>
      </c>
      <c r="G532" s="6">
        <f>1+G531</f>
        <v>1004</v>
      </c>
      <c r="L532" s="25"/>
    </row>
    <row r="533" spans="1:12" ht="17.25" customHeight="1">
      <c r="A533" s="65">
        <f t="shared" si="32"/>
        <v>904</v>
      </c>
      <c r="G533" s="6">
        <f t="shared" si="31"/>
        <v>1005</v>
      </c>
      <c r="L533" s="25"/>
    </row>
    <row r="534" spans="1:12" ht="21.75" customHeight="1" thickBot="1">
      <c r="A534" s="90" t="s">
        <v>529</v>
      </c>
      <c r="G534" s="219"/>
      <c r="H534" s="228" t="s">
        <v>806</v>
      </c>
      <c r="I534" s="149"/>
      <c r="J534" s="325" t="str">
        <f>A5</f>
        <v>на 16.09.2019</v>
      </c>
      <c r="K534" s="329"/>
      <c r="L534" s="63"/>
    </row>
    <row r="535" spans="1:12" ht="45">
      <c r="A535" s="91" t="s">
        <v>2</v>
      </c>
      <c r="B535" s="156" t="s">
        <v>3</v>
      </c>
      <c r="C535" s="157" t="s">
        <v>1</v>
      </c>
      <c r="D535" s="157" t="s">
        <v>4</v>
      </c>
      <c r="E535" s="92" t="s">
        <v>25</v>
      </c>
      <c r="G535" s="93" t="s">
        <v>2</v>
      </c>
      <c r="H535" s="161" t="s">
        <v>3</v>
      </c>
      <c r="I535" s="157" t="s">
        <v>5</v>
      </c>
      <c r="J535" s="157" t="s">
        <v>4</v>
      </c>
      <c r="K535" s="92" t="s">
        <v>25</v>
      </c>
      <c r="L535" s="63"/>
    </row>
    <row r="536" spans="1:12" ht="17.25" customHeight="1">
      <c r="A536" s="6">
        <f>1+G533</f>
        <v>1006</v>
      </c>
      <c r="B536" s="86" t="s">
        <v>221</v>
      </c>
      <c r="C536" s="87">
        <v>90</v>
      </c>
      <c r="D536" s="112">
        <v>80</v>
      </c>
      <c r="E536" s="102">
        <v>500</v>
      </c>
      <c r="F536" s="25"/>
      <c r="G536" s="65">
        <f>A642+1</f>
        <v>1113</v>
      </c>
      <c r="H536" s="86" t="s">
        <v>138</v>
      </c>
      <c r="I536" s="87">
        <v>4</v>
      </c>
      <c r="J536" s="110">
        <v>5</v>
      </c>
      <c r="K536" s="79">
        <v>800</v>
      </c>
      <c r="L536" s="25">
        <v>8</v>
      </c>
    </row>
    <row r="537" spans="1:12" ht="17.25" customHeight="1">
      <c r="A537" s="6">
        <f aca="true" t="shared" si="33" ref="A537:A600">1+A536</f>
        <v>1007</v>
      </c>
      <c r="B537" s="84" t="s">
        <v>227</v>
      </c>
      <c r="C537" s="87" t="s">
        <v>332</v>
      </c>
      <c r="D537" s="103">
        <v>1183</v>
      </c>
      <c r="E537" s="79">
        <v>230</v>
      </c>
      <c r="F537" s="25">
        <v>1</v>
      </c>
      <c r="G537" s="65">
        <f aca="true" t="shared" si="34" ref="G537:G548">G536+1</f>
        <v>1114</v>
      </c>
      <c r="H537" s="86" t="s">
        <v>743</v>
      </c>
      <c r="I537" s="281">
        <v>0.5</v>
      </c>
      <c r="J537" s="103">
        <v>24.4</v>
      </c>
      <c r="K537" s="79">
        <v>500</v>
      </c>
      <c r="L537" s="25"/>
    </row>
    <row r="538" spans="1:12" ht="17.25" customHeight="1">
      <c r="A538" s="6">
        <f t="shared" si="33"/>
        <v>1008</v>
      </c>
      <c r="B538" s="86" t="s">
        <v>227</v>
      </c>
      <c r="C538" s="87" t="s">
        <v>832</v>
      </c>
      <c r="D538" s="103">
        <v>2481</v>
      </c>
      <c r="E538" s="79">
        <v>230</v>
      </c>
      <c r="F538" s="25">
        <v>1</v>
      </c>
      <c r="G538" s="65">
        <f t="shared" si="34"/>
        <v>1115</v>
      </c>
      <c r="H538" s="86" t="s">
        <v>742</v>
      </c>
      <c r="I538" s="281">
        <v>1.8</v>
      </c>
      <c r="J538" s="103">
        <v>64.8</v>
      </c>
      <c r="K538" s="79">
        <v>500</v>
      </c>
      <c r="L538" s="25">
        <v>8</v>
      </c>
    </row>
    <row r="539" spans="1:12" ht="17.25" customHeight="1">
      <c r="A539" s="6">
        <f t="shared" si="33"/>
        <v>1009</v>
      </c>
      <c r="B539" s="84" t="s">
        <v>195</v>
      </c>
      <c r="C539" s="85" t="s">
        <v>274</v>
      </c>
      <c r="D539" s="104">
        <v>30</v>
      </c>
      <c r="E539" s="105">
        <v>230</v>
      </c>
      <c r="F539" s="25">
        <v>1</v>
      </c>
      <c r="G539" s="65">
        <f t="shared" si="34"/>
        <v>1116</v>
      </c>
      <c r="H539" s="86" t="s">
        <v>230</v>
      </c>
      <c r="I539" s="87">
        <v>1.9</v>
      </c>
      <c r="J539" s="103">
        <v>55.4</v>
      </c>
      <c r="K539" s="102">
        <v>500</v>
      </c>
      <c r="L539" s="25"/>
    </row>
    <row r="540" spans="1:12" ht="17.25" customHeight="1">
      <c r="A540" s="6">
        <f t="shared" si="33"/>
        <v>1010</v>
      </c>
      <c r="B540" s="86" t="s">
        <v>195</v>
      </c>
      <c r="C540" s="87" t="s">
        <v>281</v>
      </c>
      <c r="D540" s="103">
        <v>10.2</v>
      </c>
      <c r="E540" s="79">
        <v>230</v>
      </c>
      <c r="F540" s="25">
        <v>37</v>
      </c>
      <c r="G540" s="65">
        <f t="shared" si="34"/>
        <v>1117</v>
      </c>
      <c r="H540" s="86" t="s">
        <v>95</v>
      </c>
      <c r="I540" s="77">
        <v>2</v>
      </c>
      <c r="J540" s="103">
        <v>7.5</v>
      </c>
      <c r="K540" s="79">
        <v>500</v>
      </c>
      <c r="L540" s="25"/>
    </row>
    <row r="541" spans="1:12" ht="17.25" customHeight="1">
      <c r="A541" s="6">
        <f t="shared" si="33"/>
        <v>1011</v>
      </c>
      <c r="B541" s="86" t="s">
        <v>195</v>
      </c>
      <c r="C541" s="87" t="s">
        <v>250</v>
      </c>
      <c r="D541" s="103">
        <v>50</v>
      </c>
      <c r="E541" s="79">
        <v>230</v>
      </c>
      <c r="F541" s="25">
        <v>3</v>
      </c>
      <c r="G541" s="65">
        <f t="shared" si="34"/>
        <v>1118</v>
      </c>
      <c r="H541" s="86" t="s">
        <v>230</v>
      </c>
      <c r="I541" s="87">
        <v>5.3</v>
      </c>
      <c r="J541" s="103">
        <v>150</v>
      </c>
      <c r="K541" s="102">
        <v>500</v>
      </c>
      <c r="L541" s="25"/>
    </row>
    <row r="542" spans="1:12" ht="17.25" customHeight="1">
      <c r="A542" s="6">
        <f t="shared" si="33"/>
        <v>1012</v>
      </c>
      <c r="B542" s="86" t="s">
        <v>833</v>
      </c>
      <c r="C542" s="87" t="s">
        <v>831</v>
      </c>
      <c r="D542" s="103">
        <v>2184</v>
      </c>
      <c r="E542" s="79">
        <v>230</v>
      </c>
      <c r="F542" s="25">
        <v>1</v>
      </c>
      <c r="G542" s="65">
        <f t="shared" si="34"/>
        <v>1119</v>
      </c>
      <c r="H542" s="66" t="s">
        <v>615</v>
      </c>
      <c r="I542" s="67">
        <v>2</v>
      </c>
      <c r="J542" s="70">
        <v>5.2</v>
      </c>
      <c r="K542" s="69">
        <v>500</v>
      </c>
      <c r="L542" s="25"/>
    </row>
    <row r="543" spans="1:12" ht="17.25" customHeight="1">
      <c r="A543" s="6">
        <f t="shared" si="33"/>
        <v>1013</v>
      </c>
      <c r="B543" s="86" t="s">
        <v>195</v>
      </c>
      <c r="C543" s="87" t="s">
        <v>701</v>
      </c>
      <c r="D543" s="103">
        <v>93</v>
      </c>
      <c r="E543" s="79">
        <v>230</v>
      </c>
      <c r="F543" s="25">
        <v>1</v>
      </c>
      <c r="G543" s="65">
        <f t="shared" si="34"/>
        <v>1120</v>
      </c>
      <c r="H543" s="66" t="s">
        <v>137</v>
      </c>
      <c r="I543" s="67">
        <v>2</v>
      </c>
      <c r="J543" s="70">
        <v>5.3</v>
      </c>
      <c r="K543" s="69">
        <v>500</v>
      </c>
      <c r="L543" s="25">
        <v>3</v>
      </c>
    </row>
    <row r="544" spans="1:12" ht="17.25" customHeight="1">
      <c r="A544" s="6">
        <f t="shared" si="33"/>
        <v>1014</v>
      </c>
      <c r="B544" s="86" t="s">
        <v>195</v>
      </c>
      <c r="C544" s="87" t="s">
        <v>244</v>
      </c>
      <c r="D544" s="103">
        <v>85</v>
      </c>
      <c r="E544" s="79">
        <v>230</v>
      </c>
      <c r="F544" s="169" t="s">
        <v>579</v>
      </c>
      <c r="G544" s="65">
        <f t="shared" si="34"/>
        <v>1121</v>
      </c>
      <c r="H544" s="66" t="s">
        <v>137</v>
      </c>
      <c r="I544" s="67">
        <v>4</v>
      </c>
      <c r="J544" s="70">
        <v>10</v>
      </c>
      <c r="K544" s="69">
        <v>500</v>
      </c>
      <c r="L544" s="25"/>
    </row>
    <row r="545" spans="1:12" ht="17.25" customHeight="1">
      <c r="A545" s="6">
        <f t="shared" si="33"/>
        <v>1015</v>
      </c>
      <c r="B545" s="86" t="s">
        <v>195</v>
      </c>
      <c r="C545" s="87" t="s">
        <v>257</v>
      </c>
      <c r="D545" s="103">
        <v>524</v>
      </c>
      <c r="E545" s="79">
        <v>230</v>
      </c>
      <c r="F545" s="25"/>
      <c r="G545" s="65">
        <f t="shared" si="34"/>
        <v>1122</v>
      </c>
      <c r="H545" s="84" t="s">
        <v>474</v>
      </c>
      <c r="I545" s="85" t="s">
        <v>326</v>
      </c>
      <c r="J545" s="104">
        <v>13.2</v>
      </c>
      <c r="K545" s="83">
        <v>350</v>
      </c>
      <c r="L545" s="25"/>
    </row>
    <row r="546" spans="1:12" ht="17.25" customHeight="1">
      <c r="A546" s="6">
        <f t="shared" si="33"/>
        <v>1016</v>
      </c>
      <c r="B546" s="84" t="s">
        <v>195</v>
      </c>
      <c r="C546" s="85" t="s">
        <v>580</v>
      </c>
      <c r="D546" s="104">
        <v>600</v>
      </c>
      <c r="E546" s="105">
        <v>250</v>
      </c>
      <c r="F546" s="25"/>
      <c r="G546" s="65">
        <f t="shared" si="34"/>
        <v>1123</v>
      </c>
      <c r="H546" s="66" t="s">
        <v>475</v>
      </c>
      <c r="I546" s="87" t="s">
        <v>343</v>
      </c>
      <c r="J546" s="103">
        <v>20</v>
      </c>
      <c r="K546" s="102">
        <v>380</v>
      </c>
      <c r="L546" s="64"/>
    </row>
    <row r="547" spans="1:12" ht="17.25" customHeight="1">
      <c r="A547" s="6">
        <f t="shared" si="33"/>
        <v>1017</v>
      </c>
      <c r="B547" s="86" t="s">
        <v>363</v>
      </c>
      <c r="C547" s="87">
        <v>25</v>
      </c>
      <c r="D547" s="103">
        <v>695</v>
      </c>
      <c r="E547" s="79">
        <v>230</v>
      </c>
      <c r="F547" s="25"/>
      <c r="G547" s="65">
        <f t="shared" si="34"/>
        <v>1124</v>
      </c>
      <c r="H547" s="86" t="s">
        <v>475</v>
      </c>
      <c r="I547" s="87" t="s">
        <v>150</v>
      </c>
      <c r="J547" s="103">
        <v>76.2</v>
      </c>
      <c r="K547" s="102">
        <v>380</v>
      </c>
      <c r="L547" s="25">
        <v>5</v>
      </c>
    </row>
    <row r="548" spans="1:12" ht="17.25" customHeight="1">
      <c r="A548" s="6">
        <f t="shared" si="33"/>
        <v>1018</v>
      </c>
      <c r="B548" s="84" t="s">
        <v>226</v>
      </c>
      <c r="C548" s="85" t="s">
        <v>369</v>
      </c>
      <c r="D548" s="104">
        <v>19</v>
      </c>
      <c r="E548" s="105">
        <v>180</v>
      </c>
      <c r="F548" s="25"/>
      <c r="G548" s="65">
        <f t="shared" si="34"/>
        <v>1125</v>
      </c>
      <c r="H548" s="86" t="s">
        <v>475</v>
      </c>
      <c r="I548" s="87" t="s">
        <v>285</v>
      </c>
      <c r="J548" s="103">
        <v>13.2</v>
      </c>
      <c r="K548" s="102">
        <v>380</v>
      </c>
      <c r="L548" s="25">
        <v>1</v>
      </c>
    </row>
    <row r="549" spans="1:12" ht="17.25" customHeight="1">
      <c r="A549" s="6">
        <f t="shared" si="33"/>
        <v>1019</v>
      </c>
      <c r="B549" s="86" t="s">
        <v>226</v>
      </c>
      <c r="C549" s="87" t="s">
        <v>228</v>
      </c>
      <c r="D549" s="103">
        <v>29</v>
      </c>
      <c r="E549" s="79">
        <v>180</v>
      </c>
      <c r="F549" s="63">
        <v>0</v>
      </c>
      <c r="G549" s="6">
        <f aca="true" t="shared" si="35" ref="G549:G620">1+G548</f>
        <v>1126</v>
      </c>
      <c r="H549" s="86" t="s">
        <v>475</v>
      </c>
      <c r="I549" s="87" t="s">
        <v>353</v>
      </c>
      <c r="J549" s="103">
        <v>7.8</v>
      </c>
      <c r="K549" s="102">
        <v>380</v>
      </c>
      <c r="L549" s="25">
        <v>5</v>
      </c>
    </row>
    <row r="550" spans="1:12" ht="17.25" customHeight="1">
      <c r="A550" s="6">
        <f t="shared" si="33"/>
        <v>1020</v>
      </c>
      <c r="B550" s="117" t="s">
        <v>194</v>
      </c>
      <c r="C550" s="118" t="s">
        <v>211</v>
      </c>
      <c r="D550" s="255">
        <v>37</v>
      </c>
      <c r="E550" s="186">
        <v>180</v>
      </c>
      <c r="F550" s="63"/>
      <c r="G550" s="6">
        <f t="shared" si="35"/>
        <v>1127</v>
      </c>
      <c r="H550" s="86" t="s">
        <v>475</v>
      </c>
      <c r="I550" s="87" t="s">
        <v>354</v>
      </c>
      <c r="J550" s="103"/>
      <c r="K550" s="102">
        <v>380</v>
      </c>
      <c r="L550" s="25">
        <v>1</v>
      </c>
    </row>
    <row r="551" spans="1:12" ht="17.25" customHeight="1">
      <c r="A551" s="6">
        <f t="shared" si="33"/>
        <v>1021</v>
      </c>
      <c r="B551" s="86" t="s">
        <v>226</v>
      </c>
      <c r="C551" s="87" t="s">
        <v>278</v>
      </c>
      <c r="D551" s="103">
        <v>38</v>
      </c>
      <c r="E551" s="79">
        <v>180</v>
      </c>
      <c r="F551" s="25">
        <v>22</v>
      </c>
      <c r="G551" s="6">
        <f t="shared" si="35"/>
        <v>1128</v>
      </c>
      <c r="H551" s="86" t="s">
        <v>475</v>
      </c>
      <c r="I551" s="87" t="s">
        <v>350</v>
      </c>
      <c r="J551" s="103">
        <v>731</v>
      </c>
      <c r="K551" s="102">
        <v>380</v>
      </c>
      <c r="L551" s="25">
        <v>7</v>
      </c>
    </row>
    <row r="552" spans="1:12" ht="17.25" customHeight="1">
      <c r="A552" s="6">
        <f t="shared" si="33"/>
        <v>1022</v>
      </c>
      <c r="B552" s="86" t="s">
        <v>188</v>
      </c>
      <c r="C552" s="87" t="s">
        <v>531</v>
      </c>
      <c r="D552" s="103">
        <v>425</v>
      </c>
      <c r="E552" s="79">
        <v>180</v>
      </c>
      <c r="F552" s="25">
        <v>1</v>
      </c>
      <c r="G552" s="6">
        <f t="shared" si="35"/>
        <v>1129</v>
      </c>
      <c r="H552" s="84" t="s">
        <v>476</v>
      </c>
      <c r="I552" s="85" t="s">
        <v>215</v>
      </c>
      <c r="J552" s="104">
        <v>4</v>
      </c>
      <c r="K552" s="83">
        <v>350</v>
      </c>
      <c r="L552" s="59"/>
    </row>
    <row r="553" spans="1:12" ht="17.25" customHeight="1">
      <c r="A553" s="6">
        <f t="shared" si="33"/>
        <v>1023</v>
      </c>
      <c r="B553" s="86" t="s">
        <v>188</v>
      </c>
      <c r="C553" s="87" t="s">
        <v>273</v>
      </c>
      <c r="D553" s="103">
        <v>14</v>
      </c>
      <c r="E553" s="79">
        <v>180</v>
      </c>
      <c r="F553" s="25"/>
      <c r="G553" s="6">
        <f t="shared" si="35"/>
        <v>1130</v>
      </c>
      <c r="H553" s="86" t="s">
        <v>477</v>
      </c>
      <c r="I553" s="87" t="s">
        <v>323</v>
      </c>
      <c r="J553" s="103">
        <v>74.8</v>
      </c>
      <c r="K553" s="102">
        <v>350</v>
      </c>
      <c r="L553" s="25"/>
    </row>
    <row r="554" spans="1:12" ht="17.25" customHeight="1">
      <c r="A554" s="6">
        <f t="shared" si="33"/>
        <v>1024</v>
      </c>
      <c r="B554" s="86" t="s">
        <v>188</v>
      </c>
      <c r="C554" s="87" t="s">
        <v>272</v>
      </c>
      <c r="D554" s="103">
        <v>30</v>
      </c>
      <c r="E554" s="79">
        <v>180</v>
      </c>
      <c r="F554" s="25">
        <v>1</v>
      </c>
      <c r="G554" s="6">
        <f t="shared" si="35"/>
        <v>1131</v>
      </c>
      <c r="H554" s="86" t="s">
        <v>477</v>
      </c>
      <c r="I554" s="87" t="s">
        <v>605</v>
      </c>
      <c r="J554" s="103">
        <v>180</v>
      </c>
      <c r="K554" s="102">
        <v>350</v>
      </c>
      <c r="L554" s="25"/>
    </row>
    <row r="555" spans="1:12" ht="17.25" customHeight="1">
      <c r="A555" s="6">
        <f t="shared" si="33"/>
        <v>1025</v>
      </c>
      <c r="B555" s="86" t="s">
        <v>188</v>
      </c>
      <c r="C555" s="87" t="s">
        <v>337</v>
      </c>
      <c r="D555" s="103">
        <v>9.2</v>
      </c>
      <c r="E555" s="79">
        <v>180</v>
      </c>
      <c r="F555" s="25">
        <v>2</v>
      </c>
      <c r="G555" s="6">
        <f t="shared" si="35"/>
        <v>1132</v>
      </c>
      <c r="H555" s="86" t="s">
        <v>478</v>
      </c>
      <c r="I555" s="87" t="s">
        <v>285</v>
      </c>
      <c r="J555" s="103">
        <v>4.2</v>
      </c>
      <c r="K555" s="102">
        <v>350</v>
      </c>
      <c r="L555" s="63"/>
    </row>
    <row r="556" spans="1:12" ht="17.25" customHeight="1">
      <c r="A556" s="6">
        <f t="shared" si="33"/>
        <v>1026</v>
      </c>
      <c r="B556" s="86" t="s">
        <v>188</v>
      </c>
      <c r="C556" s="87" t="s">
        <v>234</v>
      </c>
      <c r="D556" s="103">
        <v>91</v>
      </c>
      <c r="E556" s="79">
        <v>180</v>
      </c>
      <c r="F556" s="25"/>
      <c r="G556" s="6">
        <f t="shared" si="35"/>
        <v>1133</v>
      </c>
      <c r="H556" s="86" t="s">
        <v>478</v>
      </c>
      <c r="I556" s="87" t="s">
        <v>352</v>
      </c>
      <c r="J556" s="103">
        <v>2.4</v>
      </c>
      <c r="K556" s="102">
        <v>350</v>
      </c>
      <c r="L556" s="59"/>
    </row>
    <row r="557" spans="1:12" ht="17.25" customHeight="1">
      <c r="A557" s="6">
        <f t="shared" si="33"/>
        <v>1027</v>
      </c>
      <c r="B557" s="86" t="s">
        <v>188</v>
      </c>
      <c r="C557" s="87" t="s">
        <v>189</v>
      </c>
      <c r="D557" s="103">
        <v>34</v>
      </c>
      <c r="E557" s="79">
        <v>180</v>
      </c>
      <c r="F557" s="25">
        <v>10</v>
      </c>
      <c r="G557" s="6">
        <f t="shared" si="35"/>
        <v>1134</v>
      </c>
      <c r="H557" s="86" t="s">
        <v>478</v>
      </c>
      <c r="I557" s="87" t="s">
        <v>367</v>
      </c>
      <c r="J557" s="103">
        <v>9</v>
      </c>
      <c r="K557" s="102">
        <v>350</v>
      </c>
      <c r="L557" s="59"/>
    </row>
    <row r="558" spans="1:12" ht="17.25" customHeight="1">
      <c r="A558" s="6">
        <f t="shared" si="33"/>
        <v>1028</v>
      </c>
      <c r="B558" s="86" t="s">
        <v>188</v>
      </c>
      <c r="C558" s="87" t="s">
        <v>336</v>
      </c>
      <c r="D558" s="103">
        <v>19</v>
      </c>
      <c r="E558" s="79">
        <v>180</v>
      </c>
      <c r="F558" s="25">
        <v>3</v>
      </c>
      <c r="G558" s="6">
        <f t="shared" si="35"/>
        <v>1135</v>
      </c>
      <c r="H558" s="86" t="s">
        <v>478</v>
      </c>
      <c r="I558" s="87" t="s">
        <v>366</v>
      </c>
      <c r="J558" s="103"/>
      <c r="K558" s="102">
        <v>350</v>
      </c>
      <c r="L558" s="59"/>
    </row>
    <row r="559" spans="1:12" ht="17.25" customHeight="1">
      <c r="A559" s="6">
        <f t="shared" si="33"/>
        <v>1029</v>
      </c>
      <c r="B559" s="86" t="s">
        <v>276</v>
      </c>
      <c r="C559" s="87" t="s">
        <v>277</v>
      </c>
      <c r="D559" s="103">
        <v>12</v>
      </c>
      <c r="E559" s="79">
        <v>180</v>
      </c>
      <c r="G559" s="6">
        <f>G558+1</f>
        <v>1136</v>
      </c>
      <c r="H559" s="86" t="s">
        <v>478</v>
      </c>
      <c r="I559" s="87" t="s">
        <v>351</v>
      </c>
      <c r="J559" s="103">
        <v>13.2</v>
      </c>
      <c r="K559" s="102">
        <v>350</v>
      </c>
      <c r="L559" s="59"/>
    </row>
    <row r="560" spans="1:12" ht="16.5" customHeight="1">
      <c r="A560" s="6">
        <f t="shared" si="33"/>
        <v>1030</v>
      </c>
      <c r="B560" s="84" t="s">
        <v>202</v>
      </c>
      <c r="C560" s="85" t="s">
        <v>275</v>
      </c>
      <c r="D560" s="104">
        <v>33.6</v>
      </c>
      <c r="E560" s="105">
        <v>230</v>
      </c>
      <c r="F560" s="25">
        <v>1</v>
      </c>
      <c r="G560" s="6">
        <f>G559+1</f>
        <v>1137</v>
      </c>
      <c r="H560" s="86" t="s">
        <v>735</v>
      </c>
      <c r="I560" s="87" t="s">
        <v>729</v>
      </c>
      <c r="J560" s="103">
        <v>298</v>
      </c>
      <c r="K560" s="102">
        <v>350</v>
      </c>
      <c r="L560" s="25">
        <v>4</v>
      </c>
    </row>
    <row r="561" spans="1:12" ht="17.25" customHeight="1">
      <c r="A561" s="6">
        <f t="shared" si="33"/>
        <v>1031</v>
      </c>
      <c r="B561" s="86" t="s">
        <v>834</v>
      </c>
      <c r="C561" s="87" t="s">
        <v>728</v>
      </c>
      <c r="D561" s="103">
        <v>308</v>
      </c>
      <c r="E561" s="79">
        <v>230</v>
      </c>
      <c r="F561" s="25">
        <v>6</v>
      </c>
      <c r="G561" s="6">
        <f>1+G559</f>
        <v>1137</v>
      </c>
      <c r="H561" s="86" t="s">
        <v>744</v>
      </c>
      <c r="I561" s="87" t="s">
        <v>724</v>
      </c>
      <c r="J561" s="103">
        <v>47.4</v>
      </c>
      <c r="K561" s="102">
        <v>700</v>
      </c>
      <c r="L561" s="59"/>
    </row>
    <row r="562" spans="1:12" ht="17.25" customHeight="1">
      <c r="A562" s="6">
        <f t="shared" si="33"/>
        <v>1032</v>
      </c>
      <c r="B562" s="86" t="s">
        <v>202</v>
      </c>
      <c r="C562" s="87" t="s">
        <v>189</v>
      </c>
      <c r="D562" s="103"/>
      <c r="E562" s="79">
        <v>230</v>
      </c>
      <c r="F562" s="25">
        <v>17</v>
      </c>
      <c r="G562" s="6">
        <f t="shared" si="35"/>
        <v>1138</v>
      </c>
      <c r="H562" s="66" t="s">
        <v>816</v>
      </c>
      <c r="I562" s="67" t="s">
        <v>812</v>
      </c>
      <c r="J562" s="70">
        <v>50</v>
      </c>
      <c r="K562" s="102">
        <v>700</v>
      </c>
      <c r="L562" s="59"/>
    </row>
    <row r="563" spans="1:12" ht="17.25" customHeight="1">
      <c r="A563" s="6">
        <f t="shared" si="33"/>
        <v>1033</v>
      </c>
      <c r="B563" s="86" t="s">
        <v>202</v>
      </c>
      <c r="C563" s="87" t="s">
        <v>604</v>
      </c>
      <c r="D563" s="103">
        <v>98</v>
      </c>
      <c r="E563" s="79">
        <v>230</v>
      </c>
      <c r="F563" s="25">
        <v>21</v>
      </c>
      <c r="G563" s="6">
        <f t="shared" si="35"/>
        <v>1139</v>
      </c>
      <c r="H563" s="66" t="s">
        <v>814</v>
      </c>
      <c r="I563" s="67" t="s">
        <v>815</v>
      </c>
      <c r="J563" s="70">
        <v>18.2</v>
      </c>
      <c r="K563" s="102">
        <v>700</v>
      </c>
      <c r="L563" s="59"/>
    </row>
    <row r="564" spans="1:12" ht="17.25" customHeight="1">
      <c r="A564" s="6">
        <f t="shared" si="33"/>
        <v>1034</v>
      </c>
      <c r="B564" s="86" t="s">
        <v>202</v>
      </c>
      <c r="C564" s="87" t="s">
        <v>216</v>
      </c>
      <c r="D564" s="103">
        <v>164</v>
      </c>
      <c r="E564" s="79">
        <v>230</v>
      </c>
      <c r="F564" s="25"/>
      <c r="G564" s="6">
        <f t="shared" si="35"/>
        <v>1140</v>
      </c>
      <c r="H564" s="66" t="s">
        <v>827</v>
      </c>
      <c r="I564" s="67" t="s">
        <v>819</v>
      </c>
      <c r="J564" s="70">
        <v>50</v>
      </c>
      <c r="K564" s="102">
        <v>400</v>
      </c>
      <c r="L564" s="59"/>
    </row>
    <row r="565" spans="1:12" ht="17.25" customHeight="1">
      <c r="A565" s="6">
        <f t="shared" si="33"/>
        <v>1035</v>
      </c>
      <c r="B565" s="86" t="s">
        <v>202</v>
      </c>
      <c r="C565" s="87" t="s">
        <v>270</v>
      </c>
      <c r="D565" s="103">
        <v>440</v>
      </c>
      <c r="E565" s="79">
        <v>230</v>
      </c>
      <c r="G565" s="6">
        <f t="shared" si="35"/>
        <v>1141</v>
      </c>
      <c r="H565" s="66" t="s">
        <v>795</v>
      </c>
      <c r="I565" s="67" t="s">
        <v>796</v>
      </c>
      <c r="J565" s="70">
        <v>97</v>
      </c>
      <c r="K565" s="102">
        <v>700</v>
      </c>
      <c r="L565" s="64"/>
    </row>
    <row r="566" spans="1:12" ht="16.5" customHeight="1">
      <c r="A566" s="6">
        <f t="shared" si="33"/>
        <v>1036</v>
      </c>
      <c r="B566" s="86" t="s">
        <v>532</v>
      </c>
      <c r="C566" s="87" t="s">
        <v>370</v>
      </c>
      <c r="D566" s="103">
        <v>28</v>
      </c>
      <c r="E566" s="79">
        <v>230</v>
      </c>
      <c r="F566" s="25"/>
      <c r="G566" s="6">
        <f t="shared" si="35"/>
        <v>1142</v>
      </c>
      <c r="H566" s="86" t="s">
        <v>725</v>
      </c>
      <c r="I566" s="87" t="s">
        <v>726</v>
      </c>
      <c r="J566" s="103">
        <v>4.86</v>
      </c>
      <c r="K566" s="102">
        <v>700</v>
      </c>
      <c r="L566" s="94"/>
    </row>
    <row r="567" spans="1:12" ht="17.25" customHeight="1">
      <c r="A567" s="6">
        <f t="shared" si="33"/>
        <v>1037</v>
      </c>
      <c r="B567" s="86" t="s">
        <v>334</v>
      </c>
      <c r="C567" s="87" t="s">
        <v>251</v>
      </c>
      <c r="D567" s="103">
        <v>15</v>
      </c>
      <c r="E567" s="79">
        <v>230</v>
      </c>
      <c r="F567" s="25">
        <v>1</v>
      </c>
      <c r="G567" s="6">
        <f t="shared" si="35"/>
        <v>1143</v>
      </c>
      <c r="H567" s="66" t="s">
        <v>817</v>
      </c>
      <c r="I567" s="67" t="s">
        <v>813</v>
      </c>
      <c r="J567" s="70">
        <v>9</v>
      </c>
      <c r="K567" s="102">
        <v>700</v>
      </c>
      <c r="L567" s="94"/>
    </row>
    <row r="568" spans="1:12" ht="17.25" customHeight="1">
      <c r="A568" s="6">
        <f t="shared" si="33"/>
        <v>1038</v>
      </c>
      <c r="B568" s="86" t="s">
        <v>202</v>
      </c>
      <c r="C568" s="87" t="s">
        <v>279</v>
      </c>
      <c r="D568" s="103">
        <v>36</v>
      </c>
      <c r="E568" s="79">
        <v>230</v>
      </c>
      <c r="F568" s="25">
        <v>1</v>
      </c>
      <c r="G568" s="6">
        <f t="shared" si="35"/>
        <v>1144</v>
      </c>
      <c r="H568" s="66" t="s">
        <v>817</v>
      </c>
      <c r="I568" s="67" t="s">
        <v>53</v>
      </c>
      <c r="J568" s="70">
        <v>21</v>
      </c>
      <c r="K568" s="102">
        <v>700</v>
      </c>
      <c r="L568" s="94"/>
    </row>
    <row r="569" spans="1:12" ht="17.25" customHeight="1">
      <c r="A569" s="6">
        <f t="shared" si="33"/>
        <v>1039</v>
      </c>
      <c r="B569" s="86" t="s">
        <v>202</v>
      </c>
      <c r="C569" s="87" t="s">
        <v>204</v>
      </c>
      <c r="D569" s="103">
        <v>246</v>
      </c>
      <c r="E569" s="79">
        <v>230</v>
      </c>
      <c r="F569" s="25">
        <v>3</v>
      </c>
      <c r="G569" s="6">
        <f t="shared" si="35"/>
        <v>1145</v>
      </c>
      <c r="H569" s="66" t="s">
        <v>817</v>
      </c>
      <c r="I569" s="67" t="s">
        <v>818</v>
      </c>
      <c r="J569" s="70">
        <v>40</v>
      </c>
      <c r="K569" s="102">
        <v>700</v>
      </c>
      <c r="L569" s="94"/>
    </row>
    <row r="570" spans="1:12" ht="17.25" customHeight="1">
      <c r="A570" s="6">
        <f t="shared" si="33"/>
        <v>1040</v>
      </c>
      <c r="B570" s="86" t="s">
        <v>202</v>
      </c>
      <c r="C570" s="87" t="s">
        <v>271</v>
      </c>
      <c r="D570" s="103">
        <v>30</v>
      </c>
      <c r="E570" s="79">
        <v>230</v>
      </c>
      <c r="F570" s="25">
        <v>1</v>
      </c>
      <c r="G570" s="6">
        <f t="shared" si="35"/>
        <v>1146</v>
      </c>
      <c r="H570" s="86" t="s">
        <v>725</v>
      </c>
      <c r="I570" s="87" t="s">
        <v>727</v>
      </c>
      <c r="J570" s="103">
        <v>41</v>
      </c>
      <c r="K570" s="102">
        <v>700</v>
      </c>
      <c r="L570" s="94">
        <v>2</v>
      </c>
    </row>
    <row r="571" spans="1:12" ht="17.25" customHeight="1">
      <c r="A571" s="6">
        <f t="shared" si="33"/>
        <v>1041</v>
      </c>
      <c r="B571" s="86" t="s">
        <v>202</v>
      </c>
      <c r="C571" s="87" t="s">
        <v>252</v>
      </c>
      <c r="D571" s="103">
        <v>70</v>
      </c>
      <c r="E571" s="79">
        <v>230</v>
      </c>
      <c r="F571" s="25">
        <v>1</v>
      </c>
      <c r="G571" s="6">
        <f t="shared" si="35"/>
        <v>1147</v>
      </c>
      <c r="H571" s="84" t="s">
        <v>710</v>
      </c>
      <c r="I571" s="85" t="s">
        <v>711</v>
      </c>
      <c r="J571" s="108">
        <v>354</v>
      </c>
      <c r="K571" s="83">
        <v>220</v>
      </c>
      <c r="L571" s="64"/>
    </row>
    <row r="572" spans="1:12" ht="17.25" customHeight="1">
      <c r="A572" s="6">
        <f t="shared" si="33"/>
        <v>1042</v>
      </c>
      <c r="B572" s="86" t="s">
        <v>202</v>
      </c>
      <c r="C572" s="87" t="s">
        <v>203</v>
      </c>
      <c r="D572" s="103">
        <v>196</v>
      </c>
      <c r="E572" s="79">
        <v>230</v>
      </c>
      <c r="F572" s="25">
        <v>3</v>
      </c>
      <c r="G572" s="6">
        <f t="shared" si="35"/>
        <v>1148</v>
      </c>
      <c r="H572" s="84" t="s">
        <v>135</v>
      </c>
      <c r="I572" s="85" t="s">
        <v>136</v>
      </c>
      <c r="J572" s="108">
        <v>2</v>
      </c>
      <c r="K572" s="83">
        <v>250</v>
      </c>
      <c r="L572" s="64"/>
    </row>
    <row r="573" spans="1:12" ht="17.25" customHeight="1">
      <c r="A573" s="6">
        <f t="shared" si="33"/>
        <v>1043</v>
      </c>
      <c r="B573" s="86" t="s">
        <v>202</v>
      </c>
      <c r="C573" s="87" t="s">
        <v>205</v>
      </c>
      <c r="D573" s="103">
        <v>405</v>
      </c>
      <c r="E573" s="79">
        <v>230</v>
      </c>
      <c r="F573" s="25">
        <v>4</v>
      </c>
      <c r="G573" s="6">
        <f t="shared" si="35"/>
        <v>1149</v>
      </c>
      <c r="H573" s="84" t="s">
        <v>602</v>
      </c>
      <c r="I573" s="85" t="s">
        <v>603</v>
      </c>
      <c r="J573" s="104">
        <v>179</v>
      </c>
      <c r="K573" s="83">
        <v>250</v>
      </c>
      <c r="L573" s="64"/>
    </row>
    <row r="574" spans="1:12" ht="17.25" customHeight="1">
      <c r="A574" s="6">
        <f t="shared" si="33"/>
        <v>1044</v>
      </c>
      <c r="B574" s="86" t="s">
        <v>232</v>
      </c>
      <c r="C574" s="87" t="s">
        <v>233</v>
      </c>
      <c r="D574" s="111">
        <v>3</v>
      </c>
      <c r="E574" s="79">
        <v>280</v>
      </c>
      <c r="F574" s="25">
        <v>1</v>
      </c>
      <c r="G574" s="6">
        <f t="shared" si="35"/>
        <v>1150</v>
      </c>
      <c r="H574" s="66" t="s">
        <v>750</v>
      </c>
      <c r="I574" s="67" t="s">
        <v>751</v>
      </c>
      <c r="J574" s="70"/>
      <c r="K574" s="83">
        <v>250</v>
      </c>
      <c r="L574" s="94">
        <v>4</v>
      </c>
    </row>
    <row r="575" spans="1:12" ht="17.25" customHeight="1">
      <c r="A575" s="6">
        <f t="shared" si="33"/>
        <v>1045</v>
      </c>
      <c r="B575" s="84" t="s">
        <v>329</v>
      </c>
      <c r="C575" s="85" t="s">
        <v>328</v>
      </c>
      <c r="D575" s="104">
        <v>47.5</v>
      </c>
      <c r="E575" s="105">
        <v>230</v>
      </c>
      <c r="F575" s="25"/>
      <c r="G575" s="6">
        <f t="shared" si="35"/>
        <v>1151</v>
      </c>
      <c r="H575" s="84" t="s">
        <v>483</v>
      </c>
      <c r="I575" s="85" t="s">
        <v>59</v>
      </c>
      <c r="J575" s="108">
        <v>543</v>
      </c>
      <c r="K575" s="83">
        <v>220</v>
      </c>
      <c r="L575" s="94">
        <v>4</v>
      </c>
    </row>
    <row r="576" spans="1:12" ht="17.25" customHeight="1">
      <c r="A576" s="6">
        <f t="shared" si="33"/>
        <v>1046</v>
      </c>
      <c r="B576" s="86" t="s">
        <v>534</v>
      </c>
      <c r="C576" s="87" t="s">
        <v>284</v>
      </c>
      <c r="D576" s="103">
        <v>42</v>
      </c>
      <c r="E576" s="79">
        <v>230</v>
      </c>
      <c r="F576" s="25">
        <v>4</v>
      </c>
      <c r="G576" s="6">
        <f t="shared" si="35"/>
        <v>1152</v>
      </c>
      <c r="H576" s="84" t="s">
        <v>484</v>
      </c>
      <c r="I576" s="85" t="s">
        <v>412</v>
      </c>
      <c r="J576" s="104">
        <v>91</v>
      </c>
      <c r="K576" s="83">
        <v>220</v>
      </c>
      <c r="L576" s="64"/>
    </row>
    <row r="577" spans="1:12" ht="17.25" customHeight="1">
      <c r="A577" s="6">
        <f t="shared" si="33"/>
        <v>1047</v>
      </c>
      <c r="B577" s="86" t="s">
        <v>187</v>
      </c>
      <c r="C577" s="87" t="s">
        <v>243</v>
      </c>
      <c r="D577" s="103">
        <v>52</v>
      </c>
      <c r="E577" s="79">
        <v>230</v>
      </c>
      <c r="G577" s="6">
        <f t="shared" si="35"/>
        <v>1153</v>
      </c>
      <c r="H577" s="86" t="s">
        <v>480</v>
      </c>
      <c r="I577" s="87" t="s">
        <v>420</v>
      </c>
      <c r="J577" s="103">
        <v>228</v>
      </c>
      <c r="K577" s="102">
        <v>220</v>
      </c>
      <c r="L577" s="64"/>
    </row>
    <row r="578" spans="1:12" ht="17.25" customHeight="1">
      <c r="A578" s="6">
        <f t="shared" si="33"/>
        <v>1048</v>
      </c>
      <c r="B578" s="86" t="s">
        <v>187</v>
      </c>
      <c r="C578" s="87" t="s">
        <v>298</v>
      </c>
      <c r="D578" s="103">
        <v>867</v>
      </c>
      <c r="E578" s="79">
        <v>230</v>
      </c>
      <c r="F578" s="25"/>
      <c r="G578" s="6">
        <f t="shared" si="35"/>
        <v>1154</v>
      </c>
      <c r="H578" s="86" t="s">
        <v>480</v>
      </c>
      <c r="I578" s="87" t="s">
        <v>784</v>
      </c>
      <c r="J578" s="103">
        <v>242</v>
      </c>
      <c r="K578" s="102">
        <v>220</v>
      </c>
      <c r="L578" s="94">
        <v>2</v>
      </c>
    </row>
    <row r="579" spans="1:12" ht="17.25" customHeight="1">
      <c r="A579" s="6">
        <f t="shared" si="33"/>
        <v>1049</v>
      </c>
      <c r="B579" s="86" t="s">
        <v>232</v>
      </c>
      <c r="C579" s="87" t="s">
        <v>638</v>
      </c>
      <c r="D579" s="103">
        <v>38</v>
      </c>
      <c r="E579" s="79">
        <v>230</v>
      </c>
      <c r="F579" s="25"/>
      <c r="G579" s="6">
        <f t="shared" si="35"/>
        <v>1155</v>
      </c>
      <c r="H579" s="86" t="s">
        <v>480</v>
      </c>
      <c r="I579" s="87" t="s">
        <v>783</v>
      </c>
      <c r="J579" s="103">
        <v>8</v>
      </c>
      <c r="K579" s="102">
        <v>220</v>
      </c>
      <c r="L579" s="64"/>
    </row>
    <row r="580" spans="1:12" ht="17.25" customHeight="1">
      <c r="A580" s="6">
        <f t="shared" si="33"/>
        <v>1050</v>
      </c>
      <c r="B580" s="86" t="s">
        <v>232</v>
      </c>
      <c r="C580" s="87" t="s">
        <v>639</v>
      </c>
      <c r="D580" s="103">
        <v>324</v>
      </c>
      <c r="E580" s="79">
        <v>230</v>
      </c>
      <c r="F580" s="25">
        <v>1</v>
      </c>
      <c r="G580" s="6">
        <f t="shared" si="35"/>
        <v>1156</v>
      </c>
      <c r="H580" s="86" t="s">
        <v>481</v>
      </c>
      <c r="I580" s="87" t="s">
        <v>417</v>
      </c>
      <c r="J580" s="103">
        <v>3.6</v>
      </c>
      <c r="K580" s="102">
        <v>220</v>
      </c>
      <c r="L580" s="64"/>
    </row>
    <row r="581" spans="1:12" ht="17.25" customHeight="1">
      <c r="A581" s="6">
        <f t="shared" si="33"/>
        <v>1051</v>
      </c>
      <c r="B581" s="86" t="s">
        <v>169</v>
      </c>
      <c r="C581" s="87" t="s">
        <v>369</v>
      </c>
      <c r="D581" s="103">
        <v>116</v>
      </c>
      <c r="E581" s="79">
        <v>230</v>
      </c>
      <c r="F581" s="25">
        <v>8</v>
      </c>
      <c r="G581" s="6">
        <f t="shared" si="35"/>
        <v>1157</v>
      </c>
      <c r="H581" s="86" t="s">
        <v>481</v>
      </c>
      <c r="I581" s="87" t="s">
        <v>418</v>
      </c>
      <c r="J581" s="103">
        <v>6.4</v>
      </c>
      <c r="K581" s="102">
        <v>220</v>
      </c>
      <c r="L581" s="64"/>
    </row>
    <row r="582" spans="1:12" ht="17.25" customHeight="1">
      <c r="A582" s="6">
        <f t="shared" si="33"/>
        <v>1052</v>
      </c>
      <c r="B582" s="86" t="s">
        <v>612</v>
      </c>
      <c r="C582" s="87" t="s">
        <v>210</v>
      </c>
      <c r="D582" s="103">
        <v>16</v>
      </c>
      <c r="E582" s="79">
        <v>500</v>
      </c>
      <c r="F582" s="25">
        <v>8</v>
      </c>
      <c r="G582" s="6">
        <f t="shared" si="35"/>
        <v>1158</v>
      </c>
      <c r="H582" s="86" t="s">
        <v>481</v>
      </c>
      <c r="I582" s="87" t="s">
        <v>419</v>
      </c>
      <c r="J582" s="103">
        <v>4</v>
      </c>
      <c r="K582" s="102">
        <v>220</v>
      </c>
      <c r="L582" s="64"/>
    </row>
    <row r="583" spans="1:12" ht="17.25" customHeight="1">
      <c r="A583" s="6">
        <f t="shared" si="33"/>
        <v>1053</v>
      </c>
      <c r="B583" s="86" t="s">
        <v>169</v>
      </c>
      <c r="C583" s="87" t="s">
        <v>189</v>
      </c>
      <c r="D583" s="103"/>
      <c r="E583" s="79">
        <v>280</v>
      </c>
      <c r="F583" s="25">
        <v>5</v>
      </c>
      <c r="G583" s="6">
        <f t="shared" si="35"/>
        <v>1159</v>
      </c>
      <c r="H583" s="86" t="s">
        <v>480</v>
      </c>
      <c r="I583" s="87" t="s">
        <v>415</v>
      </c>
      <c r="J583" s="103">
        <v>221.2</v>
      </c>
      <c r="K583" s="102">
        <v>220</v>
      </c>
      <c r="L583" s="64"/>
    </row>
    <row r="584" spans="1:12" ht="17.25" customHeight="1">
      <c r="A584" s="6">
        <f t="shared" si="33"/>
        <v>1054</v>
      </c>
      <c r="B584" s="86" t="s">
        <v>169</v>
      </c>
      <c r="C584" s="87" t="s">
        <v>201</v>
      </c>
      <c r="D584" s="103">
        <v>342</v>
      </c>
      <c r="E584" s="79">
        <v>280</v>
      </c>
      <c r="F584" s="25">
        <v>35</v>
      </c>
      <c r="G584" s="6">
        <f t="shared" si="35"/>
        <v>1160</v>
      </c>
      <c r="H584" s="86" t="s">
        <v>480</v>
      </c>
      <c r="I584" s="87" t="s">
        <v>416</v>
      </c>
      <c r="J584" s="103">
        <v>30</v>
      </c>
      <c r="K584" s="102">
        <v>220</v>
      </c>
      <c r="L584" s="214">
        <v>9</v>
      </c>
    </row>
    <row r="585" spans="1:12" ht="16.5" customHeight="1">
      <c r="A585" s="6">
        <f t="shared" si="33"/>
        <v>1055</v>
      </c>
      <c r="B585" s="86" t="s">
        <v>169</v>
      </c>
      <c r="C585" s="87" t="s">
        <v>634</v>
      </c>
      <c r="D585" s="103">
        <v>13</v>
      </c>
      <c r="E585" s="79">
        <v>280</v>
      </c>
      <c r="F585" s="25">
        <v>4</v>
      </c>
      <c r="G585" s="6">
        <f t="shared" si="35"/>
        <v>1161</v>
      </c>
      <c r="H585" s="86" t="s">
        <v>480</v>
      </c>
      <c r="I585" s="87" t="s">
        <v>339</v>
      </c>
      <c r="J585" s="103">
        <v>330</v>
      </c>
      <c r="K585" s="102">
        <v>220</v>
      </c>
      <c r="L585" s="214">
        <v>9</v>
      </c>
    </row>
    <row r="586" spans="1:12" ht="17.25" customHeight="1">
      <c r="A586" s="6">
        <f t="shared" si="33"/>
        <v>1056</v>
      </c>
      <c r="B586" s="86" t="s">
        <v>169</v>
      </c>
      <c r="C586" s="87" t="s">
        <v>212</v>
      </c>
      <c r="D586" s="103">
        <v>57</v>
      </c>
      <c r="E586" s="79">
        <v>280</v>
      </c>
      <c r="F586" s="25">
        <v>1</v>
      </c>
      <c r="G586" s="6">
        <f t="shared" si="35"/>
        <v>1162</v>
      </c>
      <c r="H586" s="86" t="s">
        <v>480</v>
      </c>
      <c r="I586" s="87" t="s">
        <v>338</v>
      </c>
      <c r="J586" s="103">
        <v>95</v>
      </c>
      <c r="K586" s="102">
        <v>220</v>
      </c>
      <c r="L586" s="64"/>
    </row>
    <row r="587" spans="1:12" ht="17.25" customHeight="1">
      <c r="A587" s="6">
        <f t="shared" si="33"/>
        <v>1057</v>
      </c>
      <c r="B587" s="86" t="s">
        <v>169</v>
      </c>
      <c r="C587" s="87" t="s">
        <v>637</v>
      </c>
      <c r="D587" s="103">
        <v>403.4</v>
      </c>
      <c r="E587" s="79">
        <v>280</v>
      </c>
      <c r="F587" s="25">
        <v>2</v>
      </c>
      <c r="G587" s="6">
        <f t="shared" si="35"/>
        <v>1163</v>
      </c>
      <c r="H587" s="117" t="s">
        <v>482</v>
      </c>
      <c r="I587" s="118">
        <v>4</v>
      </c>
      <c r="J587" s="250">
        <v>0.8</v>
      </c>
      <c r="K587" s="186">
        <v>4000</v>
      </c>
      <c r="L587" s="64"/>
    </row>
    <row r="588" spans="1:12" ht="17.25" customHeight="1">
      <c r="A588" s="6">
        <f t="shared" si="33"/>
        <v>1058</v>
      </c>
      <c r="B588" s="86" t="s">
        <v>169</v>
      </c>
      <c r="C588" s="87" t="s">
        <v>640</v>
      </c>
      <c r="D588" s="103">
        <v>177</v>
      </c>
      <c r="E588" s="79">
        <v>280</v>
      </c>
      <c r="F588" s="25">
        <v>9</v>
      </c>
      <c r="G588" s="6">
        <f t="shared" si="35"/>
        <v>1164</v>
      </c>
      <c r="H588" s="66" t="s">
        <v>785</v>
      </c>
      <c r="I588" s="67" t="s">
        <v>786</v>
      </c>
      <c r="J588" s="70">
        <v>134</v>
      </c>
      <c r="K588" s="72"/>
      <c r="L588" s="64"/>
    </row>
    <row r="589" spans="1:12" ht="17.25" customHeight="1">
      <c r="A589" s="6">
        <f t="shared" si="33"/>
        <v>1059</v>
      </c>
      <c r="B589" s="86" t="s">
        <v>282</v>
      </c>
      <c r="C589" s="87">
        <v>20</v>
      </c>
      <c r="D589" s="103"/>
      <c r="E589" s="79">
        <v>230</v>
      </c>
      <c r="F589" s="25">
        <v>1</v>
      </c>
      <c r="G589" s="6">
        <f t="shared" si="35"/>
        <v>1165</v>
      </c>
      <c r="H589" s="66" t="s">
        <v>347</v>
      </c>
      <c r="I589" s="67"/>
      <c r="J589" s="70">
        <v>184.2</v>
      </c>
      <c r="K589" s="79">
        <v>200</v>
      </c>
      <c r="L589" s="64"/>
    </row>
    <row r="590" spans="1:12" ht="17.25" customHeight="1">
      <c r="A590" s="6">
        <f t="shared" si="33"/>
        <v>1060</v>
      </c>
      <c r="B590" s="86" t="s">
        <v>282</v>
      </c>
      <c r="C590" s="87" t="s">
        <v>283</v>
      </c>
      <c r="D590" s="103">
        <v>36.2</v>
      </c>
      <c r="E590" s="79">
        <v>280</v>
      </c>
      <c r="F590" s="25">
        <v>1</v>
      </c>
      <c r="G590" s="6">
        <f t="shared" si="35"/>
        <v>1166</v>
      </c>
      <c r="H590" s="66" t="s">
        <v>346</v>
      </c>
      <c r="I590" s="67" t="s">
        <v>377</v>
      </c>
      <c r="J590" s="70">
        <v>41</v>
      </c>
      <c r="K590" s="79">
        <v>200</v>
      </c>
      <c r="L590" s="64"/>
    </row>
    <row r="591" spans="1:12" ht="17.25" customHeight="1">
      <c r="A591" s="6">
        <f t="shared" si="33"/>
        <v>1061</v>
      </c>
      <c r="B591" s="86" t="s">
        <v>720</v>
      </c>
      <c r="C591" s="87" t="s">
        <v>718</v>
      </c>
      <c r="D591" s="103">
        <v>438</v>
      </c>
      <c r="E591" s="79">
        <v>280</v>
      </c>
      <c r="G591" s="6">
        <f t="shared" si="35"/>
        <v>1167</v>
      </c>
      <c r="H591" s="86" t="s">
        <v>345</v>
      </c>
      <c r="I591" s="87" t="s">
        <v>340</v>
      </c>
      <c r="J591" s="103">
        <v>10.4</v>
      </c>
      <c r="K591" s="79">
        <v>200</v>
      </c>
      <c r="L591" s="64"/>
    </row>
    <row r="592" spans="1:12" ht="17.25" customHeight="1">
      <c r="A592" s="6">
        <f t="shared" si="33"/>
        <v>1062</v>
      </c>
      <c r="B592" s="86" t="s">
        <v>720</v>
      </c>
      <c r="C592" s="87" t="s">
        <v>719</v>
      </c>
      <c r="D592" s="103">
        <v>440</v>
      </c>
      <c r="E592" s="79">
        <v>280</v>
      </c>
      <c r="G592" s="6">
        <f t="shared" si="35"/>
        <v>1168</v>
      </c>
      <c r="H592" s="86" t="s">
        <v>345</v>
      </c>
      <c r="I592" s="87" t="s">
        <v>341</v>
      </c>
      <c r="J592" s="103">
        <v>144</v>
      </c>
      <c r="K592" s="79">
        <v>200</v>
      </c>
      <c r="L592" s="64"/>
    </row>
    <row r="593" spans="1:12" ht="17.25" customHeight="1">
      <c r="A593" s="6">
        <f t="shared" si="33"/>
        <v>1063</v>
      </c>
      <c r="B593" s="66" t="s">
        <v>821</v>
      </c>
      <c r="C593" s="67" t="s">
        <v>822</v>
      </c>
      <c r="D593" s="70">
        <v>66</v>
      </c>
      <c r="E593" s="79">
        <v>530</v>
      </c>
      <c r="G593" s="6">
        <f t="shared" si="35"/>
        <v>1169</v>
      </c>
      <c r="H593" s="86" t="s">
        <v>344</v>
      </c>
      <c r="I593" s="87" t="s">
        <v>342</v>
      </c>
      <c r="J593" s="103">
        <v>96</v>
      </c>
      <c r="K593" s="79">
        <v>200</v>
      </c>
      <c r="L593" s="64"/>
    </row>
    <row r="594" spans="1:12" ht="17.25" customHeight="1">
      <c r="A594" s="6">
        <f t="shared" si="33"/>
        <v>1064</v>
      </c>
      <c r="B594" s="66" t="s">
        <v>821</v>
      </c>
      <c r="C594" s="67" t="s">
        <v>820</v>
      </c>
      <c r="D594" s="70">
        <v>237.6</v>
      </c>
      <c r="E594" s="79">
        <v>530</v>
      </c>
      <c r="G594" s="6">
        <f t="shared" si="35"/>
        <v>1170</v>
      </c>
      <c r="H594" s="86" t="s">
        <v>349</v>
      </c>
      <c r="I594" s="176" t="s">
        <v>348</v>
      </c>
      <c r="J594" s="103">
        <v>19</v>
      </c>
      <c r="K594" s="79">
        <v>200</v>
      </c>
      <c r="L594" s="63"/>
    </row>
    <row r="595" spans="1:12" ht="17.25" customHeight="1">
      <c r="A595" s="6">
        <f t="shared" si="33"/>
        <v>1065</v>
      </c>
      <c r="B595" s="66" t="s">
        <v>823</v>
      </c>
      <c r="C595" s="67" t="s">
        <v>824</v>
      </c>
      <c r="D595" s="70">
        <v>191</v>
      </c>
      <c r="E595" s="79">
        <v>350</v>
      </c>
      <c r="G595" s="6">
        <f t="shared" si="35"/>
        <v>1171</v>
      </c>
      <c r="H595" s="187" t="s">
        <v>535</v>
      </c>
      <c r="I595" s="188" t="s">
        <v>877</v>
      </c>
      <c r="J595" s="296">
        <v>1288</v>
      </c>
      <c r="K595" s="189">
        <v>300</v>
      </c>
      <c r="L595" s="63"/>
    </row>
    <row r="596" spans="1:12" ht="17.25" customHeight="1">
      <c r="A596" s="6">
        <f t="shared" si="33"/>
        <v>1066</v>
      </c>
      <c r="B596" s="66" t="s">
        <v>825</v>
      </c>
      <c r="C596" s="67" t="s">
        <v>826</v>
      </c>
      <c r="D596" s="70">
        <v>55</v>
      </c>
      <c r="E596" s="79">
        <v>350</v>
      </c>
      <c r="G596" s="6">
        <f t="shared" si="35"/>
        <v>1172</v>
      </c>
      <c r="H596" s="86" t="s">
        <v>535</v>
      </c>
      <c r="I596" s="87" t="s">
        <v>878</v>
      </c>
      <c r="J596" s="104"/>
      <c r="K596" s="112">
        <v>300</v>
      </c>
      <c r="L596" s="155"/>
    </row>
    <row r="597" spans="1:12" ht="17.25" customHeight="1">
      <c r="A597" s="6">
        <f t="shared" si="33"/>
        <v>1067</v>
      </c>
      <c r="B597" s="66" t="s">
        <v>828</v>
      </c>
      <c r="C597" s="67" t="s">
        <v>829</v>
      </c>
      <c r="D597" s="70">
        <v>16</v>
      </c>
      <c r="E597" s="79">
        <v>350</v>
      </c>
      <c r="G597" s="6">
        <f t="shared" si="35"/>
        <v>1173</v>
      </c>
      <c r="H597" s="84" t="s">
        <v>650</v>
      </c>
      <c r="I597" s="85" t="s">
        <v>651</v>
      </c>
      <c r="J597" s="297">
        <v>42.8</v>
      </c>
      <c r="K597" s="113">
        <v>520</v>
      </c>
      <c r="L597" s="155"/>
    </row>
    <row r="598" spans="1:12" ht="17.25" customHeight="1">
      <c r="A598" s="6">
        <f t="shared" si="33"/>
        <v>1068</v>
      </c>
      <c r="B598" s="66" t="s">
        <v>857</v>
      </c>
      <c r="C598" s="67" t="s">
        <v>856</v>
      </c>
      <c r="D598" s="72">
        <v>1106</v>
      </c>
      <c r="E598" s="72">
        <v>450</v>
      </c>
      <c r="G598" s="6">
        <f t="shared" si="35"/>
        <v>1174</v>
      </c>
      <c r="H598" s="84" t="s">
        <v>653</v>
      </c>
      <c r="I598" s="85"/>
      <c r="J598" s="297">
        <v>21.2</v>
      </c>
      <c r="K598" s="113">
        <v>1800</v>
      </c>
      <c r="L598" s="155"/>
    </row>
    <row r="599" spans="1:12" ht="17.25" customHeight="1">
      <c r="A599" s="6">
        <f t="shared" si="33"/>
        <v>1069</v>
      </c>
      <c r="B599" s="251" t="s">
        <v>268</v>
      </c>
      <c r="C599" s="252" t="s">
        <v>269</v>
      </c>
      <c r="D599" s="253">
        <v>4.5</v>
      </c>
      <c r="E599" s="143">
        <v>1800</v>
      </c>
      <c r="G599" s="6">
        <f t="shared" si="35"/>
        <v>1175</v>
      </c>
      <c r="H599" s="86" t="s">
        <v>803</v>
      </c>
      <c r="I599" s="87" t="s">
        <v>802</v>
      </c>
      <c r="J599" s="103">
        <v>175.2</v>
      </c>
      <c r="K599" s="112">
        <v>525</v>
      </c>
      <c r="L599" s="155"/>
    </row>
    <row r="600" spans="1:12" ht="17.25" customHeight="1">
      <c r="A600" s="6">
        <f t="shared" si="33"/>
        <v>1070</v>
      </c>
      <c r="B600" s="272" t="s">
        <v>697</v>
      </c>
      <c r="C600" s="273" t="s">
        <v>732</v>
      </c>
      <c r="D600" s="233">
        <v>540</v>
      </c>
      <c r="E600" s="143">
        <v>1200</v>
      </c>
      <c r="G600" s="6">
        <f t="shared" si="35"/>
        <v>1176</v>
      </c>
      <c r="H600" s="134" t="s">
        <v>69</v>
      </c>
      <c r="I600" s="31"/>
      <c r="J600" s="35"/>
      <c r="K600" s="33"/>
      <c r="L600" s="155"/>
    </row>
    <row r="601" spans="1:12" ht="17.25" customHeight="1">
      <c r="A601" s="6">
        <f aca="true" t="shared" si="36" ref="A601:A642">1+A600</f>
        <v>1071</v>
      </c>
      <c r="B601" s="66" t="s">
        <v>471</v>
      </c>
      <c r="C601" s="67">
        <v>12</v>
      </c>
      <c r="D601" s="70">
        <v>19.2</v>
      </c>
      <c r="E601" s="79">
        <v>200</v>
      </c>
      <c r="F601" s="25">
        <v>1</v>
      </c>
      <c r="G601" s="6">
        <f t="shared" si="35"/>
        <v>1177</v>
      </c>
      <c r="H601" s="86" t="s">
        <v>321</v>
      </c>
      <c r="I601" s="87">
        <v>28</v>
      </c>
      <c r="J601" s="112">
        <v>55</v>
      </c>
      <c r="K601" s="79">
        <v>220</v>
      </c>
      <c r="L601" s="94">
        <v>19</v>
      </c>
    </row>
    <row r="602" spans="1:12" ht="17.25" customHeight="1">
      <c r="A602" s="6">
        <f t="shared" si="36"/>
        <v>1072</v>
      </c>
      <c r="B602" s="66" t="s">
        <v>471</v>
      </c>
      <c r="C602" s="67">
        <v>14</v>
      </c>
      <c r="D602" s="70">
        <v>8</v>
      </c>
      <c r="E602" s="79">
        <v>200</v>
      </c>
      <c r="F602" s="25">
        <v>1</v>
      </c>
      <c r="G602" s="6">
        <f t="shared" si="35"/>
        <v>1178</v>
      </c>
      <c r="H602" s="86" t="s">
        <v>861</v>
      </c>
      <c r="I602" s="87">
        <v>90</v>
      </c>
      <c r="J602" s="112">
        <v>46.2</v>
      </c>
      <c r="K602" s="79">
        <v>220</v>
      </c>
      <c r="L602" s="214">
        <v>19</v>
      </c>
    </row>
    <row r="603" spans="1:12" ht="17.25" customHeight="1">
      <c r="A603" s="6">
        <f t="shared" si="36"/>
        <v>1073</v>
      </c>
      <c r="B603" s="66" t="s">
        <v>471</v>
      </c>
      <c r="C603" s="67">
        <v>19</v>
      </c>
      <c r="D603" s="70">
        <v>4.8</v>
      </c>
      <c r="E603" s="79">
        <v>200</v>
      </c>
      <c r="G603" s="6">
        <f t="shared" si="35"/>
        <v>1179</v>
      </c>
      <c r="H603" s="86" t="s">
        <v>63</v>
      </c>
      <c r="I603" s="87">
        <v>30</v>
      </c>
      <c r="J603" s="112">
        <v>35.4</v>
      </c>
      <c r="K603" s="79">
        <v>220</v>
      </c>
      <c r="L603" s="214">
        <v>19</v>
      </c>
    </row>
    <row r="604" spans="1:12" ht="17.25" customHeight="1">
      <c r="A604" s="6">
        <f t="shared" si="36"/>
        <v>1074</v>
      </c>
      <c r="B604" s="66" t="s">
        <v>471</v>
      </c>
      <c r="C604" s="67">
        <v>27</v>
      </c>
      <c r="D604" s="70">
        <v>16</v>
      </c>
      <c r="E604" s="79">
        <v>200</v>
      </c>
      <c r="F604" s="25">
        <v>10</v>
      </c>
      <c r="G604" s="6">
        <f t="shared" si="35"/>
        <v>1180</v>
      </c>
      <c r="H604" s="86" t="s">
        <v>63</v>
      </c>
      <c r="I604" s="87">
        <v>50</v>
      </c>
      <c r="J604" s="112">
        <v>33</v>
      </c>
      <c r="K604" s="79">
        <v>220</v>
      </c>
      <c r="L604" s="214">
        <v>19</v>
      </c>
    </row>
    <row r="605" spans="1:12" ht="17.25" customHeight="1">
      <c r="A605" s="6">
        <f t="shared" si="36"/>
        <v>1075</v>
      </c>
      <c r="B605" s="66" t="s">
        <v>471</v>
      </c>
      <c r="C605" s="67">
        <v>41</v>
      </c>
      <c r="D605" s="70">
        <v>4.4</v>
      </c>
      <c r="E605" s="79">
        <v>200</v>
      </c>
      <c r="F605" s="74"/>
      <c r="G605" s="6">
        <f t="shared" si="35"/>
        <v>1181</v>
      </c>
      <c r="H605" s="86" t="s">
        <v>63</v>
      </c>
      <c r="I605" s="87">
        <v>70</v>
      </c>
      <c r="J605" s="112">
        <v>23.6</v>
      </c>
      <c r="K605" s="79">
        <v>220</v>
      </c>
      <c r="L605" s="64"/>
    </row>
    <row r="606" spans="1:12" ht="17.25" customHeight="1">
      <c r="A606" s="6">
        <f t="shared" si="36"/>
        <v>1076</v>
      </c>
      <c r="B606" s="66" t="s">
        <v>472</v>
      </c>
      <c r="C606" s="67">
        <v>45</v>
      </c>
      <c r="D606" s="70"/>
      <c r="E606" s="79">
        <v>200</v>
      </c>
      <c r="F606" s="74"/>
      <c r="G606" s="6">
        <f t="shared" si="35"/>
        <v>1182</v>
      </c>
      <c r="H606" s="86" t="s">
        <v>63</v>
      </c>
      <c r="I606" s="87">
        <v>90</v>
      </c>
      <c r="J606" s="112">
        <v>96.2</v>
      </c>
      <c r="K606" s="79">
        <v>220</v>
      </c>
      <c r="L606" s="64"/>
    </row>
    <row r="607" spans="1:12" ht="17.25" customHeight="1">
      <c r="A607" s="6">
        <f t="shared" si="36"/>
        <v>1077</v>
      </c>
      <c r="B607" s="98" t="s">
        <v>479</v>
      </c>
      <c r="C607" s="130">
        <v>36</v>
      </c>
      <c r="D607" s="106">
        <v>18</v>
      </c>
      <c r="E607" s="107">
        <v>280</v>
      </c>
      <c r="F607" s="74"/>
      <c r="G607" s="6">
        <f t="shared" si="35"/>
        <v>1183</v>
      </c>
      <c r="H607" s="86" t="s">
        <v>240</v>
      </c>
      <c r="I607" s="87">
        <v>120</v>
      </c>
      <c r="J607" s="112">
        <v>55</v>
      </c>
      <c r="K607" s="79">
        <v>220</v>
      </c>
      <c r="L607" s="214">
        <v>2</v>
      </c>
    </row>
    <row r="608" spans="1:12" ht="17.25" customHeight="1">
      <c r="A608" s="6">
        <f t="shared" si="36"/>
        <v>1078</v>
      </c>
      <c r="B608" s="66" t="s">
        <v>479</v>
      </c>
      <c r="C608" s="73">
        <v>40</v>
      </c>
      <c r="D608" s="70">
        <v>195</v>
      </c>
      <c r="E608" s="71">
        <v>280</v>
      </c>
      <c r="F608" s="63"/>
      <c r="G608" s="6">
        <f t="shared" si="35"/>
        <v>1184</v>
      </c>
      <c r="H608" s="86" t="s">
        <v>63</v>
      </c>
      <c r="I608" s="87">
        <v>28</v>
      </c>
      <c r="J608" s="112">
        <v>51.6</v>
      </c>
      <c r="K608" s="79">
        <v>220</v>
      </c>
      <c r="L608" s="214">
        <v>2</v>
      </c>
    </row>
    <row r="609" spans="1:12" ht="17.25" customHeight="1">
      <c r="A609" s="6">
        <f t="shared" si="36"/>
        <v>1079</v>
      </c>
      <c r="B609" s="86" t="s">
        <v>606</v>
      </c>
      <c r="C609" s="87" t="s">
        <v>607</v>
      </c>
      <c r="D609" s="103">
        <v>6.6</v>
      </c>
      <c r="E609" s="79">
        <v>1800</v>
      </c>
      <c r="G609" s="6">
        <f t="shared" si="35"/>
        <v>1185</v>
      </c>
      <c r="H609" s="86" t="s">
        <v>44</v>
      </c>
      <c r="I609" s="87">
        <v>3.5</v>
      </c>
      <c r="J609" s="112">
        <v>23</v>
      </c>
      <c r="K609" s="79">
        <v>220</v>
      </c>
      <c r="L609" s="214"/>
    </row>
    <row r="610" spans="1:12" ht="17.25" customHeight="1">
      <c r="A610" s="6">
        <f t="shared" si="36"/>
        <v>1080</v>
      </c>
      <c r="B610" s="86" t="s">
        <v>473</v>
      </c>
      <c r="C610" s="87" t="s">
        <v>235</v>
      </c>
      <c r="D610" s="103">
        <v>46</v>
      </c>
      <c r="E610" s="79">
        <v>1800</v>
      </c>
      <c r="F610" s="63"/>
      <c r="G610" s="6">
        <f t="shared" si="35"/>
        <v>1186</v>
      </c>
      <c r="H610" s="86" t="s">
        <v>44</v>
      </c>
      <c r="I610" s="87">
        <v>4</v>
      </c>
      <c r="J610" s="112">
        <v>8.2</v>
      </c>
      <c r="K610" s="79">
        <v>220</v>
      </c>
      <c r="L610" s="64"/>
    </row>
    <row r="611" spans="1:12" ht="17.25" customHeight="1">
      <c r="A611" s="6">
        <f t="shared" si="36"/>
        <v>1081</v>
      </c>
      <c r="B611" s="86" t="s">
        <v>133</v>
      </c>
      <c r="C611" s="87" t="s">
        <v>134</v>
      </c>
      <c r="D611" s="103">
        <v>2</v>
      </c>
      <c r="E611" s="79">
        <v>1200</v>
      </c>
      <c r="F611" s="63"/>
      <c r="G611" s="6">
        <f t="shared" si="35"/>
        <v>1187</v>
      </c>
      <c r="H611" s="86" t="s">
        <v>44</v>
      </c>
      <c r="I611" s="87">
        <v>8</v>
      </c>
      <c r="J611" s="112">
        <v>30.8</v>
      </c>
      <c r="K611" s="79">
        <v>220</v>
      </c>
      <c r="L611" s="64"/>
    </row>
    <row r="612" spans="1:12" ht="17.25" customHeight="1">
      <c r="A612" s="6">
        <f t="shared" si="36"/>
        <v>1082</v>
      </c>
      <c r="B612" s="86" t="s">
        <v>236</v>
      </c>
      <c r="C612" s="87" t="s">
        <v>914</v>
      </c>
      <c r="D612" s="103">
        <v>19</v>
      </c>
      <c r="E612" s="79">
        <v>1200</v>
      </c>
      <c r="F612" s="63"/>
      <c r="G612" s="6">
        <f t="shared" si="35"/>
        <v>1188</v>
      </c>
      <c r="H612" s="86" t="s">
        <v>44</v>
      </c>
      <c r="I612" s="87">
        <v>14</v>
      </c>
      <c r="J612" s="112">
        <v>1196</v>
      </c>
      <c r="K612" s="79">
        <v>220</v>
      </c>
      <c r="L612" s="64"/>
    </row>
    <row r="613" spans="1:12" ht="17.25" customHeight="1">
      <c r="A613" s="6">
        <f t="shared" si="36"/>
        <v>1083</v>
      </c>
      <c r="B613" s="84" t="s">
        <v>647</v>
      </c>
      <c r="C613" s="85" t="s">
        <v>648</v>
      </c>
      <c r="D613" s="104">
        <v>34</v>
      </c>
      <c r="E613" s="105">
        <v>1200</v>
      </c>
      <c r="F613" s="63"/>
      <c r="G613" s="6">
        <f t="shared" si="35"/>
        <v>1189</v>
      </c>
      <c r="H613" s="86" t="s">
        <v>44</v>
      </c>
      <c r="I613" s="87">
        <v>15</v>
      </c>
      <c r="J613" s="112">
        <v>25</v>
      </c>
      <c r="K613" s="79">
        <v>220</v>
      </c>
      <c r="L613" s="64"/>
    </row>
    <row r="614" spans="1:12" ht="17.25" customHeight="1">
      <c r="A614" s="6">
        <f t="shared" si="36"/>
        <v>1084</v>
      </c>
      <c r="B614" s="86" t="s">
        <v>131</v>
      </c>
      <c r="C614" s="87" t="s">
        <v>132</v>
      </c>
      <c r="D614" s="103">
        <v>5.5</v>
      </c>
      <c r="E614" s="79">
        <v>600</v>
      </c>
      <c r="F614" s="63"/>
      <c r="G614" s="6">
        <f t="shared" si="35"/>
        <v>1190</v>
      </c>
      <c r="H614" s="86" t="s">
        <v>44</v>
      </c>
      <c r="I614" s="87">
        <v>16</v>
      </c>
      <c r="J614" s="112">
        <v>4</v>
      </c>
      <c r="K614" s="79">
        <v>220</v>
      </c>
      <c r="L614" s="64"/>
    </row>
    <row r="615" spans="1:12" ht="17.25" customHeight="1">
      <c r="A615" s="6">
        <f t="shared" si="36"/>
        <v>1085</v>
      </c>
      <c r="B615" s="86" t="s">
        <v>131</v>
      </c>
      <c r="C615" s="87" t="s">
        <v>200</v>
      </c>
      <c r="D615" s="103">
        <v>11.4</v>
      </c>
      <c r="E615" s="79">
        <v>600</v>
      </c>
      <c r="G615" s="6">
        <f t="shared" si="35"/>
        <v>1191</v>
      </c>
      <c r="H615" s="86" t="s">
        <v>44</v>
      </c>
      <c r="I615" s="87">
        <v>17</v>
      </c>
      <c r="J615" s="112">
        <v>7.8</v>
      </c>
      <c r="K615" s="79">
        <v>220</v>
      </c>
      <c r="L615" s="18"/>
    </row>
    <row r="616" spans="1:12" ht="17.25" customHeight="1">
      <c r="A616" s="6">
        <f t="shared" si="36"/>
        <v>1086</v>
      </c>
      <c r="B616" s="66" t="s">
        <v>797</v>
      </c>
      <c r="C616" s="67" t="s">
        <v>27</v>
      </c>
      <c r="D616" s="70">
        <v>41.6</v>
      </c>
      <c r="E616" s="79">
        <v>350</v>
      </c>
      <c r="F616" s="63"/>
      <c r="G616" s="6">
        <f t="shared" si="35"/>
        <v>1192</v>
      </c>
      <c r="H616" s="86" t="s">
        <v>44</v>
      </c>
      <c r="I616" s="87">
        <v>18</v>
      </c>
      <c r="J616" s="112">
        <v>1488.4</v>
      </c>
      <c r="K616" s="79">
        <v>220</v>
      </c>
      <c r="L616" s="214"/>
    </row>
    <row r="617" spans="1:12" ht="17.25" customHeight="1">
      <c r="A617" s="6">
        <f t="shared" si="36"/>
        <v>1087</v>
      </c>
      <c r="B617" s="66" t="s">
        <v>797</v>
      </c>
      <c r="C617" s="67" t="s">
        <v>798</v>
      </c>
      <c r="D617" s="70">
        <v>315</v>
      </c>
      <c r="E617" s="79">
        <v>350</v>
      </c>
      <c r="F617" s="63"/>
      <c r="G617" s="6">
        <f t="shared" si="35"/>
        <v>1193</v>
      </c>
      <c r="H617" s="86" t="s">
        <v>44</v>
      </c>
      <c r="I617" s="87">
        <v>21</v>
      </c>
      <c r="J617" s="112">
        <v>13.8</v>
      </c>
      <c r="K617" s="79">
        <v>220</v>
      </c>
      <c r="L617" s="214">
        <v>1</v>
      </c>
    </row>
    <row r="618" spans="1:12" ht="17.25" customHeight="1">
      <c r="A618" s="6">
        <f t="shared" si="36"/>
        <v>1088</v>
      </c>
      <c r="B618" s="66" t="s">
        <v>799</v>
      </c>
      <c r="C618" s="67" t="s">
        <v>800</v>
      </c>
      <c r="D618" s="70">
        <v>45.4</v>
      </c>
      <c r="E618" s="79">
        <v>350</v>
      </c>
      <c r="G618" s="6">
        <f t="shared" si="35"/>
        <v>1194</v>
      </c>
      <c r="H618" s="86" t="s">
        <v>44</v>
      </c>
      <c r="I618" s="87">
        <v>22</v>
      </c>
      <c r="J618" s="112">
        <v>7</v>
      </c>
      <c r="K618" s="79">
        <v>220</v>
      </c>
      <c r="L618" s="18"/>
    </row>
    <row r="619" spans="1:12" ht="17.25" customHeight="1">
      <c r="A619" s="6">
        <f t="shared" si="36"/>
        <v>1089</v>
      </c>
      <c r="B619" s="86" t="s">
        <v>129</v>
      </c>
      <c r="C619" s="77" t="s">
        <v>130</v>
      </c>
      <c r="D619" s="103">
        <v>2.3</v>
      </c>
      <c r="E619" s="79">
        <v>500</v>
      </c>
      <c r="G619" s="6">
        <f t="shared" si="35"/>
        <v>1195</v>
      </c>
      <c r="H619" s="86" t="s">
        <v>44</v>
      </c>
      <c r="I619" s="87">
        <v>24</v>
      </c>
      <c r="J619" s="112">
        <v>35.2</v>
      </c>
      <c r="K619" s="79">
        <v>220</v>
      </c>
      <c r="L619" s="18"/>
    </row>
    <row r="620" spans="1:12" ht="17.25" customHeight="1">
      <c r="A620" s="6">
        <f t="shared" si="36"/>
        <v>1090</v>
      </c>
      <c r="B620" s="86" t="s">
        <v>129</v>
      </c>
      <c r="C620" s="77" t="s">
        <v>119</v>
      </c>
      <c r="D620" s="103">
        <v>5</v>
      </c>
      <c r="E620" s="79">
        <v>500</v>
      </c>
      <c r="G620" s="6">
        <f t="shared" si="35"/>
        <v>1196</v>
      </c>
      <c r="H620" s="86" t="s">
        <v>44</v>
      </c>
      <c r="I620" s="87">
        <v>26</v>
      </c>
      <c r="J620" s="112">
        <v>48</v>
      </c>
      <c r="K620" s="79">
        <v>220</v>
      </c>
      <c r="L620" s="18"/>
    </row>
    <row r="621" spans="1:12" ht="17.25" customHeight="1">
      <c r="A621" s="6">
        <f t="shared" si="36"/>
        <v>1091</v>
      </c>
      <c r="B621" s="98" t="s">
        <v>379</v>
      </c>
      <c r="C621" s="100">
        <v>1.8</v>
      </c>
      <c r="D621" s="106">
        <v>1360</v>
      </c>
      <c r="E621" s="105">
        <v>300</v>
      </c>
      <c r="G621" s="6">
        <f>1+G620</f>
        <v>1197</v>
      </c>
      <c r="H621" s="86" t="s">
        <v>684</v>
      </c>
      <c r="I621" s="87">
        <v>29</v>
      </c>
      <c r="J621" s="112">
        <v>46</v>
      </c>
      <c r="K621" s="79">
        <v>220</v>
      </c>
      <c r="L621" s="18"/>
    </row>
    <row r="622" spans="1:12" ht="17.25" customHeight="1">
      <c r="A622" s="6">
        <f t="shared" si="36"/>
        <v>1092</v>
      </c>
      <c r="B622" s="86" t="s">
        <v>297</v>
      </c>
      <c r="C622" s="87">
        <v>5</v>
      </c>
      <c r="D622" s="103">
        <v>25</v>
      </c>
      <c r="E622" s="102">
        <v>300</v>
      </c>
      <c r="G622" s="6">
        <f aca="true" t="shared" si="37" ref="G622:G637">1+G621</f>
        <v>1198</v>
      </c>
      <c r="H622" s="86" t="s">
        <v>44</v>
      </c>
      <c r="I622" s="87">
        <v>45</v>
      </c>
      <c r="J622" s="112">
        <v>28.2</v>
      </c>
      <c r="K622" s="79">
        <v>220</v>
      </c>
      <c r="L622" s="18"/>
    </row>
    <row r="623" spans="1:12" ht="17.25" customHeight="1">
      <c r="A623" s="6">
        <f t="shared" si="36"/>
        <v>1093</v>
      </c>
      <c r="B623" s="66" t="s">
        <v>164</v>
      </c>
      <c r="C623" s="67">
        <v>2</v>
      </c>
      <c r="D623" s="70">
        <v>211</v>
      </c>
      <c r="E623" s="79">
        <v>200</v>
      </c>
      <c r="G623" s="6">
        <f t="shared" si="37"/>
        <v>1199</v>
      </c>
      <c r="H623" s="86" t="s">
        <v>44</v>
      </c>
      <c r="I623" s="87">
        <v>58</v>
      </c>
      <c r="J623" s="112">
        <v>403</v>
      </c>
      <c r="K623" s="79">
        <v>220</v>
      </c>
      <c r="L623" s="18"/>
    </row>
    <row r="624" spans="1:12" ht="17.25" customHeight="1">
      <c r="A624" s="6">
        <f t="shared" si="36"/>
        <v>1094</v>
      </c>
      <c r="B624" s="86" t="s">
        <v>280</v>
      </c>
      <c r="C624" s="87">
        <v>3.15</v>
      </c>
      <c r="D624" s="103">
        <v>331</v>
      </c>
      <c r="E624" s="102">
        <v>200</v>
      </c>
      <c r="G624" s="6">
        <f t="shared" si="37"/>
        <v>1200</v>
      </c>
      <c r="H624" s="86" t="s">
        <v>44</v>
      </c>
      <c r="I624" s="87">
        <v>60</v>
      </c>
      <c r="J624" s="112">
        <v>39.4</v>
      </c>
      <c r="K624" s="79">
        <v>220</v>
      </c>
      <c r="L624" s="18"/>
    </row>
    <row r="625" spans="1:12" ht="17.25" customHeight="1">
      <c r="A625" s="6">
        <f t="shared" si="36"/>
        <v>1095</v>
      </c>
      <c r="B625" s="86" t="s">
        <v>741</v>
      </c>
      <c r="C625" s="87">
        <v>3.15</v>
      </c>
      <c r="D625" s="103">
        <v>310</v>
      </c>
      <c r="E625" s="102">
        <v>200</v>
      </c>
      <c r="G625" s="6">
        <f t="shared" si="37"/>
        <v>1201</v>
      </c>
      <c r="H625" s="86" t="s">
        <v>44</v>
      </c>
      <c r="I625" s="87">
        <v>65</v>
      </c>
      <c r="J625" s="112">
        <v>123.2</v>
      </c>
      <c r="K625" s="79">
        <v>220</v>
      </c>
      <c r="L625" s="18"/>
    </row>
    <row r="626" spans="1:12" ht="17.25" customHeight="1">
      <c r="A626" s="6">
        <f t="shared" si="36"/>
        <v>1096</v>
      </c>
      <c r="B626" s="86" t="s">
        <v>917</v>
      </c>
      <c r="C626" s="87">
        <v>2</v>
      </c>
      <c r="D626" s="103">
        <v>211.2</v>
      </c>
      <c r="E626" s="102">
        <v>260</v>
      </c>
      <c r="G626" s="6">
        <f t="shared" si="37"/>
        <v>1202</v>
      </c>
      <c r="H626" s="86" t="s">
        <v>44</v>
      </c>
      <c r="I626" s="87">
        <v>90</v>
      </c>
      <c r="J626" s="112">
        <v>61</v>
      </c>
      <c r="K626" s="79">
        <v>220</v>
      </c>
      <c r="L626" s="18"/>
    </row>
    <row r="627" spans="1:12" ht="17.25" customHeight="1">
      <c r="A627" s="6">
        <f t="shared" si="36"/>
        <v>1097</v>
      </c>
      <c r="B627" s="86" t="s">
        <v>308</v>
      </c>
      <c r="C627" s="87">
        <v>2</v>
      </c>
      <c r="D627" s="103">
        <v>50</v>
      </c>
      <c r="E627" s="102">
        <v>260</v>
      </c>
      <c r="G627" s="6">
        <f t="shared" si="37"/>
        <v>1203</v>
      </c>
      <c r="H627" s="86" t="s">
        <v>585</v>
      </c>
      <c r="I627" s="87">
        <v>150</v>
      </c>
      <c r="J627" s="112">
        <v>122</v>
      </c>
      <c r="K627" s="79">
        <v>220</v>
      </c>
      <c r="L627" s="18"/>
    </row>
    <row r="628" spans="1:12" ht="17.25" customHeight="1">
      <c r="A628" s="6">
        <f t="shared" si="36"/>
        <v>1098</v>
      </c>
      <c r="B628" s="86" t="s">
        <v>309</v>
      </c>
      <c r="C628" s="87">
        <v>4</v>
      </c>
      <c r="D628" s="103">
        <v>1691</v>
      </c>
      <c r="E628" s="102">
        <v>330</v>
      </c>
      <c r="F628" s="25">
        <v>10</v>
      </c>
      <c r="G628" s="6">
        <f t="shared" si="37"/>
        <v>1204</v>
      </c>
      <c r="H628" s="86" t="s">
        <v>585</v>
      </c>
      <c r="I628" s="87">
        <v>160</v>
      </c>
      <c r="J628" s="112">
        <v>111.4</v>
      </c>
      <c r="K628" s="79">
        <v>220</v>
      </c>
      <c r="L628" s="18"/>
    </row>
    <row r="629" spans="1:12" ht="17.25" customHeight="1">
      <c r="A629" s="6">
        <f t="shared" si="36"/>
        <v>1099</v>
      </c>
      <c r="B629" s="86" t="s">
        <v>309</v>
      </c>
      <c r="C629" s="87">
        <v>5</v>
      </c>
      <c r="D629" s="70">
        <v>1705</v>
      </c>
      <c r="E629" s="102">
        <v>330</v>
      </c>
      <c r="F629" s="25"/>
      <c r="G629" s="6">
        <f t="shared" si="37"/>
        <v>1205</v>
      </c>
      <c r="H629" s="86" t="s">
        <v>44</v>
      </c>
      <c r="I629" s="87" t="s">
        <v>241</v>
      </c>
      <c r="J629" s="112">
        <v>108</v>
      </c>
      <c r="K629" s="79">
        <v>220</v>
      </c>
      <c r="L629" s="18"/>
    </row>
    <row r="630" spans="1:12" ht="17.25" customHeight="1">
      <c r="A630" s="6">
        <f t="shared" si="36"/>
        <v>1100</v>
      </c>
      <c r="B630" s="86" t="s">
        <v>519</v>
      </c>
      <c r="C630" s="87">
        <v>5</v>
      </c>
      <c r="D630" s="103">
        <v>134.8</v>
      </c>
      <c r="E630" s="102">
        <v>330</v>
      </c>
      <c r="F630" s="25"/>
      <c r="G630" s="6">
        <f t="shared" si="37"/>
        <v>1206</v>
      </c>
      <c r="H630" s="86" t="s">
        <v>63</v>
      </c>
      <c r="I630" s="87">
        <v>14</v>
      </c>
      <c r="J630" s="112">
        <v>858</v>
      </c>
      <c r="K630" s="79">
        <v>220</v>
      </c>
      <c r="L630" s="18"/>
    </row>
    <row r="631" spans="1:12" ht="17.25" customHeight="1">
      <c r="A631" s="6">
        <f t="shared" si="36"/>
        <v>1101</v>
      </c>
      <c r="B631" s="117" t="s">
        <v>309</v>
      </c>
      <c r="C631" s="118">
        <v>6</v>
      </c>
      <c r="D631" s="255">
        <v>590.6</v>
      </c>
      <c r="E631" s="256">
        <v>330</v>
      </c>
      <c r="F631" s="25">
        <v>4</v>
      </c>
      <c r="G631" s="6">
        <f t="shared" si="37"/>
        <v>1207</v>
      </c>
      <c r="H631" s="86" t="s">
        <v>63</v>
      </c>
      <c r="I631" s="87">
        <v>24</v>
      </c>
      <c r="J631" s="112">
        <v>6.2</v>
      </c>
      <c r="K631" s="79">
        <v>220</v>
      </c>
      <c r="L631" s="18"/>
    </row>
    <row r="632" spans="1:12" ht="17.25" customHeight="1">
      <c r="A632" s="6">
        <f t="shared" si="36"/>
        <v>1102</v>
      </c>
      <c r="B632" s="66" t="s">
        <v>792</v>
      </c>
      <c r="C632" s="67">
        <v>0.2</v>
      </c>
      <c r="D632" s="70">
        <v>10.8</v>
      </c>
      <c r="E632" s="105">
        <v>800</v>
      </c>
      <c r="F632" s="25"/>
      <c r="G632" s="6">
        <f t="shared" si="37"/>
        <v>1208</v>
      </c>
      <c r="H632" s="121" t="s">
        <v>106</v>
      </c>
      <c r="I632" s="122" t="s">
        <v>398</v>
      </c>
      <c r="J632" s="174">
        <v>18.4</v>
      </c>
      <c r="K632" s="173">
        <v>500</v>
      </c>
      <c r="L632" s="18"/>
    </row>
    <row r="633" spans="1:12" ht="17.25" customHeight="1">
      <c r="A633" s="6">
        <f t="shared" si="36"/>
        <v>1103</v>
      </c>
      <c r="B633" s="98" t="s">
        <v>734</v>
      </c>
      <c r="C633" s="100">
        <v>0.1</v>
      </c>
      <c r="D633" s="106">
        <v>10.4</v>
      </c>
      <c r="E633" s="105">
        <v>800</v>
      </c>
      <c r="F633" s="25"/>
      <c r="G633" s="6">
        <f t="shared" si="37"/>
        <v>1209</v>
      </c>
      <c r="H633" s="86" t="s">
        <v>106</v>
      </c>
      <c r="I633" s="87" t="s">
        <v>223</v>
      </c>
      <c r="J633" s="174">
        <v>682.8</v>
      </c>
      <c r="K633" s="173">
        <v>500</v>
      </c>
      <c r="L633" s="64"/>
    </row>
    <row r="634" spans="1:12" ht="17.25" customHeight="1">
      <c r="A634" s="6">
        <f t="shared" si="36"/>
        <v>1104</v>
      </c>
      <c r="B634" s="98" t="s">
        <v>791</v>
      </c>
      <c r="C634" s="100">
        <v>0.15</v>
      </c>
      <c r="D634" s="106">
        <v>10.5</v>
      </c>
      <c r="E634" s="105">
        <v>800</v>
      </c>
      <c r="G634" s="6">
        <f t="shared" si="37"/>
        <v>1210</v>
      </c>
      <c r="H634" s="86" t="s">
        <v>890</v>
      </c>
      <c r="I634" s="87" t="s">
        <v>206</v>
      </c>
      <c r="J634" s="174">
        <v>120.4</v>
      </c>
      <c r="K634" s="173">
        <v>500</v>
      </c>
      <c r="L634" s="64"/>
    </row>
    <row r="635" spans="1:12" ht="17.25" customHeight="1">
      <c r="A635" s="6">
        <f t="shared" si="36"/>
        <v>1105</v>
      </c>
      <c r="B635" s="98" t="s">
        <v>734</v>
      </c>
      <c r="C635" s="100">
        <v>0.75</v>
      </c>
      <c r="D635" s="106">
        <v>10</v>
      </c>
      <c r="E635" s="105">
        <v>800</v>
      </c>
      <c r="G635" s="6">
        <f t="shared" si="37"/>
        <v>1211</v>
      </c>
      <c r="H635" s="86" t="s">
        <v>315</v>
      </c>
      <c r="I635" s="87" t="s">
        <v>712</v>
      </c>
      <c r="J635" s="174">
        <v>982</v>
      </c>
      <c r="K635" s="173">
        <v>500</v>
      </c>
      <c r="L635" s="18"/>
    </row>
    <row r="636" spans="1:12" ht="17.25" customHeight="1">
      <c r="A636" s="6">
        <f t="shared" si="36"/>
        <v>1106</v>
      </c>
      <c r="B636" s="98" t="s">
        <v>791</v>
      </c>
      <c r="C636" s="100">
        <v>0.85</v>
      </c>
      <c r="D636" s="106">
        <v>11</v>
      </c>
      <c r="E636" s="105">
        <v>800</v>
      </c>
      <c r="F636" s="25"/>
      <c r="G636" s="6">
        <f t="shared" si="37"/>
        <v>1212</v>
      </c>
      <c r="H636" s="121" t="s">
        <v>106</v>
      </c>
      <c r="I636" s="122" t="s">
        <v>119</v>
      </c>
      <c r="J636" s="174">
        <v>51</v>
      </c>
      <c r="K636" s="173">
        <v>500</v>
      </c>
      <c r="L636" s="18"/>
    </row>
    <row r="637" spans="1:12" ht="17.25" customHeight="1">
      <c r="A637" s="6">
        <f t="shared" si="36"/>
        <v>1107</v>
      </c>
      <c r="B637" s="98" t="s">
        <v>791</v>
      </c>
      <c r="C637" s="100">
        <v>0.9</v>
      </c>
      <c r="D637" s="106">
        <v>10</v>
      </c>
      <c r="E637" s="105">
        <v>800</v>
      </c>
      <c r="F637" s="25">
        <v>1</v>
      </c>
      <c r="G637" s="6">
        <f t="shared" si="37"/>
        <v>1213</v>
      </c>
      <c r="H637" s="86" t="s">
        <v>904</v>
      </c>
      <c r="I637" s="87" t="s">
        <v>42</v>
      </c>
      <c r="J637" s="174">
        <v>33</v>
      </c>
      <c r="K637" s="173">
        <v>500</v>
      </c>
      <c r="L637" s="18"/>
    </row>
    <row r="638" spans="1:12" ht="17.25" customHeight="1">
      <c r="A638" s="6">
        <f t="shared" si="36"/>
        <v>1108</v>
      </c>
      <c r="B638" s="98" t="s">
        <v>791</v>
      </c>
      <c r="C638" s="100">
        <v>0.95</v>
      </c>
      <c r="D638" s="106">
        <v>11</v>
      </c>
      <c r="E638" s="105">
        <v>800</v>
      </c>
      <c r="F638" s="192">
        <v>1</v>
      </c>
      <c r="G638" s="6">
        <f>1+G637</f>
        <v>1214</v>
      </c>
      <c r="H638" s="86" t="s">
        <v>106</v>
      </c>
      <c r="I638" s="87" t="s">
        <v>556</v>
      </c>
      <c r="J638" s="174">
        <v>66</v>
      </c>
      <c r="K638" s="173">
        <v>500</v>
      </c>
      <c r="L638" s="63"/>
    </row>
    <row r="639" spans="1:12" ht="17.25" customHeight="1">
      <c r="A639" s="6">
        <f t="shared" si="36"/>
        <v>1109</v>
      </c>
      <c r="B639" s="66"/>
      <c r="C639" s="67"/>
      <c r="D639" s="70"/>
      <c r="E639" s="79"/>
      <c r="F639" s="192"/>
      <c r="G639" s="6">
        <f>1+G638</f>
        <v>1215</v>
      </c>
      <c r="H639" s="86" t="s">
        <v>609</v>
      </c>
      <c r="I639" s="87" t="s">
        <v>265</v>
      </c>
      <c r="J639" s="112">
        <v>114.6</v>
      </c>
      <c r="K639" s="79">
        <v>220</v>
      </c>
      <c r="L639" s="63"/>
    </row>
    <row r="640" spans="1:12" ht="16.5" customHeight="1">
      <c r="A640" s="6">
        <f t="shared" si="36"/>
        <v>1110</v>
      </c>
      <c r="F640" s="192"/>
      <c r="G640" s="6">
        <f>1+G639</f>
        <v>1216</v>
      </c>
      <c r="H640" s="86" t="s">
        <v>249</v>
      </c>
      <c r="I640" s="87" t="s">
        <v>852</v>
      </c>
      <c r="J640" s="112">
        <v>150</v>
      </c>
      <c r="K640" s="79">
        <v>220</v>
      </c>
      <c r="L640" s="63"/>
    </row>
    <row r="641" spans="1:12" ht="16.5" customHeight="1">
      <c r="A641" s="6">
        <f t="shared" si="36"/>
        <v>1111</v>
      </c>
      <c r="F641" s="192"/>
      <c r="G641" s="6">
        <f>1+G640</f>
        <v>1217</v>
      </c>
      <c r="L641" s="18"/>
    </row>
    <row r="642" spans="1:12" ht="16.5" customHeight="1">
      <c r="A642" s="6">
        <f t="shared" si="36"/>
        <v>1112</v>
      </c>
      <c r="G642" s="6">
        <f>1+G641</f>
        <v>1218</v>
      </c>
      <c r="L642" s="18"/>
    </row>
    <row r="643" spans="1:12" ht="24" customHeight="1" thickBot="1">
      <c r="A643" s="90" t="s">
        <v>529</v>
      </c>
      <c r="G643" s="229"/>
      <c r="H643" s="228" t="s">
        <v>805</v>
      </c>
      <c r="I643" s="149"/>
      <c r="J643" s="325" t="str">
        <f>A5</f>
        <v>на 16.09.2019</v>
      </c>
      <c r="K643" s="326"/>
      <c r="L643" s="63"/>
    </row>
    <row r="644" spans="1:12" ht="28.5" customHeight="1">
      <c r="A644" s="91" t="s">
        <v>2</v>
      </c>
      <c r="B644" s="156" t="s">
        <v>3</v>
      </c>
      <c r="C644" s="157" t="s">
        <v>1</v>
      </c>
      <c r="D644" s="157" t="s">
        <v>4</v>
      </c>
      <c r="E644" s="92" t="s">
        <v>25</v>
      </c>
      <c r="G644" s="93" t="s">
        <v>2</v>
      </c>
      <c r="H644" s="161" t="s">
        <v>3</v>
      </c>
      <c r="I644" s="157" t="s">
        <v>5</v>
      </c>
      <c r="J644" s="157" t="s">
        <v>4</v>
      </c>
      <c r="K644" s="92" t="s">
        <v>25</v>
      </c>
      <c r="L644" s="63"/>
    </row>
    <row r="645" spans="1:12" ht="16.5" customHeight="1">
      <c r="A645" s="6">
        <f>1+G642</f>
        <v>1219</v>
      </c>
      <c r="B645" s="86" t="s">
        <v>249</v>
      </c>
      <c r="C645" s="87" t="s">
        <v>413</v>
      </c>
      <c r="D645" s="103">
        <v>315</v>
      </c>
      <c r="E645" s="102">
        <v>220</v>
      </c>
      <c r="G645" s="6">
        <f>A756+1</f>
        <v>1331</v>
      </c>
      <c r="L645" s="63"/>
    </row>
    <row r="646" spans="1:12" ht="16.5" customHeight="1">
      <c r="A646" s="6">
        <f aca="true" t="shared" si="38" ref="A646:A709">1+A645</f>
        <v>1220</v>
      </c>
      <c r="B646" s="86" t="s">
        <v>790</v>
      </c>
      <c r="C646" s="87">
        <v>2.5</v>
      </c>
      <c r="D646" s="112">
        <v>10</v>
      </c>
      <c r="E646" s="79"/>
      <c r="G646" s="6">
        <f aca="true" t="shared" si="39" ref="G646:G709">G645+1</f>
        <v>1332</v>
      </c>
      <c r="L646" s="63"/>
    </row>
    <row r="647" spans="1:12" ht="16.5" customHeight="1">
      <c r="A647" s="6">
        <f t="shared" si="38"/>
        <v>1221</v>
      </c>
      <c r="B647" s="86" t="s">
        <v>790</v>
      </c>
      <c r="C647" s="87">
        <v>3</v>
      </c>
      <c r="D647" s="112">
        <v>3.4</v>
      </c>
      <c r="E647" s="79"/>
      <c r="G647" s="6">
        <f t="shared" si="39"/>
        <v>1333</v>
      </c>
      <c r="L647" s="18"/>
    </row>
    <row r="648" spans="1:12" ht="16.5" customHeight="1">
      <c r="A648" s="6">
        <f t="shared" si="38"/>
        <v>1222</v>
      </c>
      <c r="B648" s="86" t="s">
        <v>903</v>
      </c>
      <c r="C648" s="87">
        <v>0.6</v>
      </c>
      <c r="D648" s="112">
        <v>62</v>
      </c>
      <c r="E648" s="79">
        <v>600</v>
      </c>
      <c r="G648" s="6">
        <f t="shared" si="39"/>
        <v>1334</v>
      </c>
      <c r="L648" s="63"/>
    </row>
    <row r="649" spans="1:12" ht="16.5" customHeight="1">
      <c r="A649" s="6">
        <f t="shared" si="38"/>
        <v>1223</v>
      </c>
      <c r="B649" s="86" t="s">
        <v>152</v>
      </c>
      <c r="C649" s="87">
        <v>0.6</v>
      </c>
      <c r="D649" s="112">
        <v>24</v>
      </c>
      <c r="E649" s="79">
        <v>600</v>
      </c>
      <c r="G649" s="6">
        <f t="shared" si="39"/>
        <v>1335</v>
      </c>
      <c r="L649" s="63"/>
    </row>
    <row r="650" spans="1:12" ht="16.5" customHeight="1">
      <c r="A650" s="6">
        <f t="shared" si="38"/>
        <v>1224</v>
      </c>
      <c r="B650" s="86" t="s">
        <v>152</v>
      </c>
      <c r="C650" s="87">
        <v>0.8</v>
      </c>
      <c r="D650" s="112">
        <v>174</v>
      </c>
      <c r="E650" s="79">
        <v>600</v>
      </c>
      <c r="G650" s="6">
        <f t="shared" si="39"/>
        <v>1336</v>
      </c>
      <c r="L650" s="18">
        <v>2</v>
      </c>
    </row>
    <row r="651" spans="1:12" ht="16.5" customHeight="1">
      <c r="A651" s="6">
        <f t="shared" si="38"/>
        <v>1225</v>
      </c>
      <c r="B651" s="86" t="s">
        <v>152</v>
      </c>
      <c r="C651" s="87">
        <v>1</v>
      </c>
      <c r="D651" s="112">
        <v>50.4</v>
      </c>
      <c r="E651" s="79">
        <v>600</v>
      </c>
      <c r="G651" s="6">
        <f t="shared" si="39"/>
        <v>1337</v>
      </c>
      <c r="L651" s="63"/>
    </row>
    <row r="652" spans="1:12" ht="16.5" customHeight="1">
      <c r="A652" s="6">
        <f t="shared" si="38"/>
        <v>1226</v>
      </c>
      <c r="B652" s="86" t="s">
        <v>414</v>
      </c>
      <c r="C652" s="122">
        <v>1.2</v>
      </c>
      <c r="D652" s="103">
        <v>8</v>
      </c>
      <c r="E652" s="115">
        <v>600</v>
      </c>
      <c r="G652" s="6">
        <f t="shared" si="39"/>
        <v>1338</v>
      </c>
      <c r="L652" s="63"/>
    </row>
    <row r="653" spans="1:12" ht="16.5" customHeight="1">
      <c r="A653" s="6">
        <f t="shared" si="38"/>
        <v>1227</v>
      </c>
      <c r="B653" s="86" t="s">
        <v>152</v>
      </c>
      <c r="C653" s="87">
        <v>2.8</v>
      </c>
      <c r="D653" s="112">
        <v>14</v>
      </c>
      <c r="E653" s="79">
        <v>250</v>
      </c>
      <c r="G653" s="6">
        <f t="shared" si="39"/>
        <v>1339</v>
      </c>
      <c r="L653" s="63"/>
    </row>
    <row r="654" spans="1:12" ht="16.5" customHeight="1">
      <c r="A654" s="6">
        <f t="shared" si="38"/>
        <v>1228</v>
      </c>
      <c r="B654" s="86" t="s">
        <v>154</v>
      </c>
      <c r="C654" s="87" t="s">
        <v>182</v>
      </c>
      <c r="D654" s="111">
        <v>95</v>
      </c>
      <c r="E654" s="102">
        <v>700</v>
      </c>
      <c r="G654" s="6">
        <f t="shared" si="39"/>
        <v>1340</v>
      </c>
      <c r="L654" s="63"/>
    </row>
    <row r="655" spans="1:12" ht="16.5" customHeight="1">
      <c r="A655" s="6">
        <f t="shared" si="38"/>
        <v>1229</v>
      </c>
      <c r="B655" s="309" t="s">
        <v>894</v>
      </c>
      <c r="C655" s="310" t="s">
        <v>895</v>
      </c>
      <c r="D655" s="319" t="s">
        <v>893</v>
      </c>
      <c r="E655" s="317">
        <v>1200</v>
      </c>
      <c r="G655" s="6">
        <f t="shared" si="39"/>
        <v>1341</v>
      </c>
      <c r="L655" s="63"/>
    </row>
    <row r="656" spans="1:12" ht="16.5" customHeight="1">
      <c r="A656" s="6">
        <f t="shared" si="38"/>
        <v>1230</v>
      </c>
      <c r="B656" s="86" t="s">
        <v>485</v>
      </c>
      <c r="C656" s="87">
        <v>12</v>
      </c>
      <c r="D656" s="112">
        <v>218</v>
      </c>
      <c r="E656" s="102">
        <v>250</v>
      </c>
      <c r="G656" s="6">
        <f t="shared" si="39"/>
        <v>1342</v>
      </c>
      <c r="L656" s="63"/>
    </row>
    <row r="657" spans="1:12" ht="16.5" customHeight="1">
      <c r="A657" s="6">
        <f t="shared" si="38"/>
        <v>1231</v>
      </c>
      <c r="B657" s="86" t="s">
        <v>485</v>
      </c>
      <c r="C657" s="87">
        <v>19</v>
      </c>
      <c r="D657" s="112">
        <v>2.6</v>
      </c>
      <c r="E657" s="102">
        <v>250</v>
      </c>
      <c r="G657" s="6">
        <f t="shared" si="39"/>
        <v>1343</v>
      </c>
      <c r="L657" s="63"/>
    </row>
    <row r="658" spans="1:12" ht="16.5" customHeight="1">
      <c r="A658" s="6">
        <f t="shared" si="38"/>
        <v>1232</v>
      </c>
      <c r="B658" s="86" t="s">
        <v>485</v>
      </c>
      <c r="C658" s="87">
        <v>32</v>
      </c>
      <c r="D658" s="112">
        <v>7.4</v>
      </c>
      <c r="E658" s="102">
        <v>250</v>
      </c>
      <c r="G658" s="6">
        <f t="shared" si="39"/>
        <v>1344</v>
      </c>
      <c r="L658" s="63"/>
    </row>
    <row r="659" spans="1:12" ht="16.5" customHeight="1">
      <c r="A659" s="6">
        <f t="shared" si="38"/>
        <v>1233</v>
      </c>
      <c r="B659" s="66" t="s">
        <v>840</v>
      </c>
      <c r="C659" s="67" t="s">
        <v>841</v>
      </c>
      <c r="D659" s="72">
        <v>440</v>
      </c>
      <c r="E659" s="72"/>
      <c r="G659" s="6">
        <f t="shared" si="39"/>
        <v>1345</v>
      </c>
      <c r="L659" s="63"/>
    </row>
    <row r="660" spans="1:12" ht="16.5" customHeight="1">
      <c r="A660" s="6">
        <f t="shared" si="38"/>
        <v>1234</v>
      </c>
      <c r="B660" s="86" t="s">
        <v>610</v>
      </c>
      <c r="C660" s="87" t="s">
        <v>397</v>
      </c>
      <c r="D660" s="112">
        <v>13</v>
      </c>
      <c r="E660" s="102">
        <v>250</v>
      </c>
      <c r="G660" s="6">
        <f t="shared" si="39"/>
        <v>1346</v>
      </c>
      <c r="L660" s="63"/>
    </row>
    <row r="661" spans="1:12" ht="16.5" customHeight="1">
      <c r="A661" s="6">
        <f t="shared" si="38"/>
        <v>1235</v>
      </c>
      <c r="B661" s="86" t="s">
        <v>610</v>
      </c>
      <c r="C661" s="87" t="s">
        <v>779</v>
      </c>
      <c r="D661" s="112">
        <v>450</v>
      </c>
      <c r="E661" s="102">
        <v>250</v>
      </c>
      <c r="G661" s="6">
        <f t="shared" si="39"/>
        <v>1347</v>
      </c>
      <c r="L661" s="63"/>
    </row>
    <row r="662" spans="1:12" ht="16.5" customHeight="1">
      <c r="A662" s="6">
        <f t="shared" si="38"/>
        <v>1236</v>
      </c>
      <c r="B662" s="86" t="s">
        <v>610</v>
      </c>
      <c r="C662" s="87" t="s">
        <v>860</v>
      </c>
      <c r="D662" s="112">
        <v>52.4</v>
      </c>
      <c r="E662" s="102">
        <v>240</v>
      </c>
      <c r="G662" s="6">
        <f t="shared" si="39"/>
        <v>1348</v>
      </c>
      <c r="L662" s="63"/>
    </row>
    <row r="663" spans="1:12" ht="16.5" customHeight="1">
      <c r="A663" s="6">
        <f t="shared" si="38"/>
        <v>1237</v>
      </c>
      <c r="B663" s="86" t="s">
        <v>611</v>
      </c>
      <c r="C663" s="87" t="s">
        <v>362</v>
      </c>
      <c r="D663" s="112">
        <v>325</v>
      </c>
      <c r="E663" s="79">
        <v>280</v>
      </c>
      <c r="G663" s="6">
        <f t="shared" si="39"/>
        <v>1349</v>
      </c>
      <c r="L663" s="63"/>
    </row>
    <row r="664" spans="1:12" ht="16.5" customHeight="1">
      <c r="A664" s="6">
        <f t="shared" si="38"/>
        <v>1238</v>
      </c>
      <c r="B664" s="66" t="s">
        <v>521</v>
      </c>
      <c r="C664" s="67" t="s">
        <v>520</v>
      </c>
      <c r="D664" s="72">
        <v>567</v>
      </c>
      <c r="E664" s="79">
        <v>150</v>
      </c>
      <c r="G664" s="6">
        <f t="shared" si="39"/>
        <v>1350</v>
      </c>
      <c r="L664" s="63"/>
    </row>
    <row r="665" spans="1:12" ht="16.5" customHeight="1">
      <c r="A665" s="6">
        <f t="shared" si="38"/>
        <v>1239</v>
      </c>
      <c r="B665" s="257" t="s">
        <v>81</v>
      </c>
      <c r="C665" s="144"/>
      <c r="D665" s="145"/>
      <c r="E665" s="33"/>
      <c r="G665" s="6">
        <f t="shared" si="39"/>
        <v>1351</v>
      </c>
      <c r="L665" s="18"/>
    </row>
    <row r="666" spans="1:12" ht="16.5" customHeight="1">
      <c r="A666" s="6">
        <f t="shared" si="38"/>
        <v>1240</v>
      </c>
      <c r="B666" s="259" t="s">
        <v>632</v>
      </c>
      <c r="C666" s="87">
        <v>70</v>
      </c>
      <c r="D666" s="103">
        <v>442</v>
      </c>
      <c r="E666" s="79">
        <v>35</v>
      </c>
      <c r="G666" s="6">
        <f t="shared" si="39"/>
        <v>1352</v>
      </c>
      <c r="L666" s="18"/>
    </row>
    <row r="667" spans="1:12" ht="16.5" customHeight="1">
      <c r="A667" s="6">
        <f t="shared" si="38"/>
        <v>1241</v>
      </c>
      <c r="B667" s="259" t="s">
        <v>623</v>
      </c>
      <c r="C667" s="87">
        <v>20</v>
      </c>
      <c r="D667" s="103">
        <v>238</v>
      </c>
      <c r="E667" s="79">
        <v>35</v>
      </c>
      <c r="G667" s="6">
        <f t="shared" si="39"/>
        <v>1353</v>
      </c>
      <c r="L667" s="18"/>
    </row>
    <row r="668" spans="1:12" ht="16.5" customHeight="1">
      <c r="A668" s="6">
        <f t="shared" si="38"/>
        <v>1242</v>
      </c>
      <c r="B668" s="259" t="s">
        <v>540</v>
      </c>
      <c r="C668" s="87">
        <v>22</v>
      </c>
      <c r="D668" s="103">
        <v>142</v>
      </c>
      <c r="E668" s="79">
        <v>35</v>
      </c>
      <c r="G668" s="6">
        <f t="shared" si="39"/>
        <v>1354</v>
      </c>
      <c r="L668" s="18"/>
    </row>
    <row r="669" spans="1:12" ht="16.5" customHeight="1">
      <c r="A669" s="6">
        <f t="shared" si="38"/>
        <v>1243</v>
      </c>
      <c r="B669" s="259" t="s">
        <v>540</v>
      </c>
      <c r="C669" s="87">
        <v>48</v>
      </c>
      <c r="D669" s="103">
        <v>142</v>
      </c>
      <c r="E669" s="79">
        <v>35</v>
      </c>
      <c r="G669" s="6">
        <f t="shared" si="39"/>
        <v>1355</v>
      </c>
      <c r="L669" s="18"/>
    </row>
    <row r="670" spans="1:12" ht="16.5" customHeight="1">
      <c r="A670" s="6">
        <f t="shared" si="38"/>
        <v>1244</v>
      </c>
      <c r="B670" s="259" t="s">
        <v>540</v>
      </c>
      <c r="C670" s="87">
        <v>50</v>
      </c>
      <c r="D670" s="103">
        <v>22</v>
      </c>
      <c r="E670" s="102">
        <v>35</v>
      </c>
      <c r="G670" s="6">
        <f t="shared" si="39"/>
        <v>1356</v>
      </c>
      <c r="L670" s="18">
        <v>1</v>
      </c>
    </row>
    <row r="671" spans="1:12" ht="16.5" customHeight="1">
      <c r="A671" s="6">
        <f t="shared" si="38"/>
        <v>1245</v>
      </c>
      <c r="B671" s="259" t="s">
        <v>540</v>
      </c>
      <c r="C671" s="87">
        <v>60</v>
      </c>
      <c r="D671" s="103">
        <v>94</v>
      </c>
      <c r="E671" s="79">
        <v>35</v>
      </c>
      <c r="G671" s="6">
        <f t="shared" si="39"/>
        <v>1357</v>
      </c>
      <c r="L671" s="18"/>
    </row>
    <row r="672" spans="1:12" ht="16.5" customHeight="1">
      <c r="A672" s="6">
        <f t="shared" si="38"/>
        <v>1246</v>
      </c>
      <c r="B672" s="259" t="s">
        <v>403</v>
      </c>
      <c r="C672" s="87">
        <v>5</v>
      </c>
      <c r="D672" s="103">
        <v>10.6</v>
      </c>
      <c r="E672" s="102">
        <v>35</v>
      </c>
      <c r="G672" s="6">
        <f t="shared" si="39"/>
        <v>1358</v>
      </c>
      <c r="L672" s="94"/>
    </row>
    <row r="673" spans="1:12" ht="16.5" customHeight="1">
      <c r="A673" s="6">
        <f t="shared" si="38"/>
        <v>1247</v>
      </c>
      <c r="B673" s="259" t="s">
        <v>403</v>
      </c>
      <c r="C673" s="87">
        <v>6</v>
      </c>
      <c r="D673" s="103">
        <v>19.6</v>
      </c>
      <c r="E673" s="102">
        <v>35</v>
      </c>
      <c r="G673" s="6">
        <f t="shared" si="39"/>
        <v>1359</v>
      </c>
      <c r="L673" s="94">
        <v>2</v>
      </c>
    </row>
    <row r="674" spans="1:12" ht="16.5" customHeight="1">
      <c r="A674" s="6">
        <f t="shared" si="38"/>
        <v>1248</v>
      </c>
      <c r="B674" s="259" t="s">
        <v>394</v>
      </c>
      <c r="C674" s="87">
        <v>30</v>
      </c>
      <c r="D674" s="103">
        <v>929</v>
      </c>
      <c r="E674" s="102">
        <v>35</v>
      </c>
      <c r="G674" s="6">
        <f t="shared" si="39"/>
        <v>1360</v>
      </c>
      <c r="L674" s="63"/>
    </row>
    <row r="675" spans="1:12" ht="16.5" customHeight="1">
      <c r="A675" s="6">
        <f t="shared" si="38"/>
        <v>1249</v>
      </c>
      <c r="B675" s="259" t="s">
        <v>394</v>
      </c>
      <c r="C675" s="87">
        <v>36</v>
      </c>
      <c r="D675" s="103">
        <v>200</v>
      </c>
      <c r="E675" s="102">
        <v>35</v>
      </c>
      <c r="G675" s="6">
        <f t="shared" si="39"/>
        <v>1361</v>
      </c>
      <c r="L675" s="271"/>
    </row>
    <row r="676" spans="1:12" ht="16.5" customHeight="1">
      <c r="A676" s="6">
        <f t="shared" si="38"/>
        <v>1250</v>
      </c>
      <c r="B676" s="259" t="s">
        <v>64</v>
      </c>
      <c r="C676" s="87">
        <v>45</v>
      </c>
      <c r="D676" s="103">
        <v>23</v>
      </c>
      <c r="E676" s="102">
        <v>35</v>
      </c>
      <c r="G676" s="6">
        <f t="shared" si="39"/>
        <v>1362</v>
      </c>
      <c r="L676" s="63"/>
    </row>
    <row r="677" spans="1:12" ht="16.5" customHeight="1">
      <c r="A677" s="6">
        <f t="shared" si="38"/>
        <v>1251</v>
      </c>
      <c r="B677" s="259" t="s">
        <v>64</v>
      </c>
      <c r="C677" s="87">
        <v>48</v>
      </c>
      <c r="D677" s="103">
        <v>66</v>
      </c>
      <c r="E677" s="102">
        <v>35</v>
      </c>
      <c r="G677" s="6">
        <f t="shared" si="39"/>
        <v>1363</v>
      </c>
      <c r="L677" s="63"/>
    </row>
    <row r="678" spans="1:12" ht="16.5" customHeight="1">
      <c r="A678" s="6">
        <f t="shared" si="38"/>
        <v>1252</v>
      </c>
      <c r="B678" s="259" t="s">
        <v>64</v>
      </c>
      <c r="C678" s="87">
        <v>60</v>
      </c>
      <c r="D678" s="103">
        <v>37</v>
      </c>
      <c r="E678" s="102">
        <v>35</v>
      </c>
      <c r="G678" s="6">
        <f t="shared" si="39"/>
        <v>1364</v>
      </c>
      <c r="L678" s="63"/>
    </row>
    <row r="679" spans="1:12" ht="16.5" customHeight="1">
      <c r="A679" s="6">
        <f t="shared" si="38"/>
        <v>1253</v>
      </c>
      <c r="B679" s="259" t="s">
        <v>622</v>
      </c>
      <c r="C679" s="87">
        <v>26</v>
      </c>
      <c r="D679" s="103">
        <v>294</v>
      </c>
      <c r="E679" s="79">
        <v>35</v>
      </c>
      <c r="G679" s="6">
        <f t="shared" si="39"/>
        <v>1365</v>
      </c>
      <c r="L679" s="63"/>
    </row>
    <row r="680" spans="1:12" ht="16.5" customHeight="1">
      <c r="A680" s="6">
        <f t="shared" si="38"/>
        <v>1254</v>
      </c>
      <c r="B680" s="259" t="s">
        <v>68</v>
      </c>
      <c r="C680" s="87">
        <v>34</v>
      </c>
      <c r="D680" s="103">
        <v>56</v>
      </c>
      <c r="E680" s="79">
        <v>35</v>
      </c>
      <c r="G680" s="6">
        <f t="shared" si="39"/>
        <v>1366</v>
      </c>
      <c r="L680" s="63"/>
    </row>
    <row r="681" spans="1:12" ht="16.5" customHeight="1">
      <c r="A681" s="6">
        <f t="shared" si="38"/>
        <v>1255</v>
      </c>
      <c r="B681" s="259" t="s">
        <v>68</v>
      </c>
      <c r="C681" s="122">
        <v>45</v>
      </c>
      <c r="D681" s="103">
        <v>130</v>
      </c>
      <c r="E681" s="115">
        <v>35</v>
      </c>
      <c r="G681" s="6">
        <f t="shared" si="39"/>
        <v>1367</v>
      </c>
      <c r="L681" s="63"/>
    </row>
    <row r="682" spans="1:12" ht="16.5" customHeight="1">
      <c r="A682" s="6">
        <f t="shared" si="38"/>
        <v>1256</v>
      </c>
      <c r="B682" s="259" t="s">
        <v>149</v>
      </c>
      <c r="C682" s="87">
        <v>15</v>
      </c>
      <c r="D682" s="103">
        <v>84</v>
      </c>
      <c r="E682" s="295">
        <v>35</v>
      </c>
      <c r="G682" s="6">
        <f t="shared" si="39"/>
        <v>1368</v>
      </c>
      <c r="L682" s="63"/>
    </row>
    <row r="683" spans="1:12" ht="16.5" customHeight="1">
      <c r="A683" s="6">
        <f t="shared" si="38"/>
        <v>1257</v>
      </c>
      <c r="B683" s="259" t="s">
        <v>149</v>
      </c>
      <c r="C683" s="87">
        <v>22</v>
      </c>
      <c r="D683" s="103">
        <v>154</v>
      </c>
      <c r="E683" s="295">
        <v>35</v>
      </c>
      <c r="G683" s="6">
        <f t="shared" si="39"/>
        <v>1369</v>
      </c>
      <c r="L683" s="63"/>
    </row>
    <row r="684" spans="1:12" ht="16.5" customHeight="1">
      <c r="A684" s="6">
        <f t="shared" si="38"/>
        <v>1258</v>
      </c>
      <c r="B684" s="259" t="s">
        <v>149</v>
      </c>
      <c r="C684" s="87">
        <v>56</v>
      </c>
      <c r="D684" s="103">
        <v>96</v>
      </c>
      <c r="E684" s="295">
        <v>35</v>
      </c>
      <c r="G684" s="6">
        <f t="shared" si="39"/>
        <v>1370</v>
      </c>
      <c r="L684" s="63"/>
    </row>
    <row r="685" spans="1:12" ht="16.5" customHeight="1">
      <c r="A685" s="6">
        <f t="shared" si="38"/>
        <v>1259</v>
      </c>
      <c r="B685" s="259" t="s">
        <v>149</v>
      </c>
      <c r="C685" s="87">
        <v>20</v>
      </c>
      <c r="D685" s="103">
        <v>590</v>
      </c>
      <c r="E685" s="295">
        <v>35</v>
      </c>
      <c r="G685" s="6">
        <f t="shared" si="39"/>
        <v>1371</v>
      </c>
      <c r="L685" s="63"/>
    </row>
    <row r="686" spans="1:12" ht="16.5" customHeight="1">
      <c r="A686" s="6">
        <f t="shared" si="38"/>
        <v>1260</v>
      </c>
      <c r="B686" s="259" t="s">
        <v>149</v>
      </c>
      <c r="C686" s="87">
        <v>60</v>
      </c>
      <c r="D686" s="103">
        <v>170</v>
      </c>
      <c r="E686" s="295">
        <v>35</v>
      </c>
      <c r="G686" s="6">
        <f t="shared" si="39"/>
        <v>1372</v>
      </c>
      <c r="L686" s="63"/>
    </row>
    <row r="687" spans="1:12" ht="16.5" customHeight="1">
      <c r="A687" s="6">
        <f t="shared" si="38"/>
        <v>1261</v>
      </c>
      <c r="B687" s="259" t="s">
        <v>387</v>
      </c>
      <c r="C687" s="87">
        <v>90</v>
      </c>
      <c r="D687" s="103">
        <v>186</v>
      </c>
      <c r="E687" s="295">
        <v>35</v>
      </c>
      <c r="G687" s="6">
        <f t="shared" si="39"/>
        <v>1373</v>
      </c>
      <c r="L687" s="63"/>
    </row>
    <row r="688" spans="1:12" ht="16.5" customHeight="1">
      <c r="A688" s="6">
        <f t="shared" si="38"/>
        <v>1262</v>
      </c>
      <c r="B688" s="259" t="s">
        <v>395</v>
      </c>
      <c r="C688" s="87">
        <v>100</v>
      </c>
      <c r="D688" s="103">
        <v>96</v>
      </c>
      <c r="E688" s="295">
        <v>35</v>
      </c>
      <c r="G688" s="6">
        <f t="shared" si="39"/>
        <v>1374</v>
      </c>
      <c r="L688" s="63"/>
    </row>
    <row r="689" spans="1:12" ht="16.5" customHeight="1">
      <c r="A689" s="6">
        <f t="shared" si="38"/>
        <v>1263</v>
      </c>
      <c r="B689" s="259" t="s">
        <v>40</v>
      </c>
      <c r="C689" s="87">
        <v>11</v>
      </c>
      <c r="D689" s="103">
        <v>38</v>
      </c>
      <c r="E689" s="163">
        <v>38</v>
      </c>
      <c r="G689" s="6">
        <f t="shared" si="39"/>
        <v>1375</v>
      </c>
      <c r="L689" s="63"/>
    </row>
    <row r="690" spans="1:12" ht="16.5" customHeight="1">
      <c r="A690" s="6">
        <f t="shared" si="38"/>
        <v>1264</v>
      </c>
      <c r="B690" s="259" t="s">
        <v>40</v>
      </c>
      <c r="C690" s="87">
        <v>40</v>
      </c>
      <c r="D690" s="103">
        <v>46.4</v>
      </c>
      <c r="E690" s="164">
        <v>38</v>
      </c>
      <c r="G690" s="6">
        <f t="shared" si="39"/>
        <v>1376</v>
      </c>
      <c r="L690" s="63"/>
    </row>
    <row r="691" spans="1:12" ht="16.5" customHeight="1">
      <c r="A691" s="6">
        <f t="shared" si="38"/>
        <v>1265</v>
      </c>
      <c r="B691" s="259" t="s">
        <v>40</v>
      </c>
      <c r="C691" s="87">
        <v>55</v>
      </c>
      <c r="D691" s="103">
        <v>84</v>
      </c>
      <c r="E691" s="164">
        <v>38</v>
      </c>
      <c r="G691" s="6">
        <f t="shared" si="39"/>
        <v>1377</v>
      </c>
      <c r="L691" s="63"/>
    </row>
    <row r="692" spans="1:12" ht="16.5" customHeight="1">
      <c r="A692" s="6">
        <f t="shared" si="38"/>
        <v>1266</v>
      </c>
      <c r="B692" s="259" t="s">
        <v>40</v>
      </c>
      <c r="C692" s="87">
        <v>70</v>
      </c>
      <c r="D692" s="103">
        <v>41</v>
      </c>
      <c r="E692" s="295">
        <v>35</v>
      </c>
      <c r="G692" s="6">
        <f t="shared" si="39"/>
        <v>1378</v>
      </c>
      <c r="L692" s="63"/>
    </row>
    <row r="693" spans="1:12" ht="16.5" customHeight="1">
      <c r="A693" s="6">
        <f t="shared" si="38"/>
        <v>1267</v>
      </c>
      <c r="B693" s="259" t="s">
        <v>40</v>
      </c>
      <c r="C693" s="87">
        <v>90</v>
      </c>
      <c r="D693" s="112">
        <v>114</v>
      </c>
      <c r="E693" s="295">
        <v>35</v>
      </c>
      <c r="G693" s="6">
        <f t="shared" si="39"/>
        <v>1379</v>
      </c>
      <c r="L693" s="63"/>
    </row>
    <row r="694" spans="1:12" ht="16.5" customHeight="1">
      <c r="A694" s="6">
        <f t="shared" si="38"/>
        <v>1268</v>
      </c>
      <c r="B694" s="259" t="s">
        <v>45</v>
      </c>
      <c r="C694" s="87">
        <v>32</v>
      </c>
      <c r="D694" s="112">
        <v>1085</v>
      </c>
      <c r="E694" s="164">
        <v>35</v>
      </c>
      <c r="G694" s="6">
        <f t="shared" si="39"/>
        <v>1380</v>
      </c>
      <c r="L694" s="63"/>
    </row>
    <row r="695" spans="1:12" ht="16.5" customHeight="1">
      <c r="A695" s="6">
        <f t="shared" si="38"/>
        <v>1269</v>
      </c>
      <c r="B695" s="259" t="s">
        <v>45</v>
      </c>
      <c r="C695" s="87">
        <v>35</v>
      </c>
      <c r="D695" s="112">
        <v>141</v>
      </c>
      <c r="E695" s="164">
        <v>35</v>
      </c>
      <c r="G695" s="6">
        <f t="shared" si="39"/>
        <v>1381</v>
      </c>
      <c r="L695" s="63"/>
    </row>
    <row r="696" spans="1:12" ht="16.5" customHeight="1">
      <c r="A696" s="6">
        <f t="shared" si="38"/>
        <v>1270</v>
      </c>
      <c r="B696" s="259" t="s">
        <v>45</v>
      </c>
      <c r="C696" s="87">
        <v>38</v>
      </c>
      <c r="D696" s="112">
        <v>204</v>
      </c>
      <c r="E696" s="164">
        <v>35</v>
      </c>
      <c r="G696" s="6">
        <f t="shared" si="39"/>
        <v>1382</v>
      </c>
      <c r="L696" s="63"/>
    </row>
    <row r="697" spans="1:12" ht="16.5" customHeight="1">
      <c r="A697" s="6">
        <f t="shared" si="38"/>
        <v>1271</v>
      </c>
      <c r="B697" s="259" t="s">
        <v>45</v>
      </c>
      <c r="C697" s="87">
        <v>45</v>
      </c>
      <c r="D697" s="112">
        <v>295</v>
      </c>
      <c r="E697" s="164">
        <v>35</v>
      </c>
      <c r="G697" s="6">
        <f t="shared" si="39"/>
        <v>1383</v>
      </c>
      <c r="L697" s="63"/>
    </row>
    <row r="698" spans="1:12" ht="16.5" customHeight="1">
      <c r="A698" s="6">
        <f t="shared" si="38"/>
        <v>1272</v>
      </c>
      <c r="B698" s="259" t="s">
        <v>45</v>
      </c>
      <c r="C698" s="87">
        <v>50</v>
      </c>
      <c r="D698" s="112">
        <v>66</v>
      </c>
      <c r="E698" s="164">
        <v>35</v>
      </c>
      <c r="G698" s="6">
        <f t="shared" si="39"/>
        <v>1384</v>
      </c>
      <c r="L698" s="64"/>
    </row>
    <row r="699" spans="1:12" ht="16.5" customHeight="1">
      <c r="A699" s="6">
        <f t="shared" si="38"/>
        <v>1273</v>
      </c>
      <c r="B699" s="259" t="s">
        <v>45</v>
      </c>
      <c r="C699" s="87">
        <v>55</v>
      </c>
      <c r="D699" s="112">
        <v>49</v>
      </c>
      <c r="E699" s="164">
        <v>38</v>
      </c>
      <c r="G699" s="6">
        <f t="shared" si="39"/>
        <v>1385</v>
      </c>
      <c r="L699" s="64"/>
    </row>
    <row r="700" spans="1:12" ht="16.5" customHeight="1">
      <c r="A700" s="6">
        <f t="shared" si="38"/>
        <v>1274</v>
      </c>
      <c r="B700" s="259" t="s">
        <v>45</v>
      </c>
      <c r="C700" s="87">
        <v>55</v>
      </c>
      <c r="D700" s="112">
        <v>49</v>
      </c>
      <c r="E700" s="164">
        <v>38</v>
      </c>
      <c r="G700" s="6">
        <f t="shared" si="39"/>
        <v>1386</v>
      </c>
      <c r="L700" s="63"/>
    </row>
    <row r="701" spans="1:12" ht="16.5" customHeight="1">
      <c r="A701" s="6">
        <f t="shared" si="38"/>
        <v>1275</v>
      </c>
      <c r="B701" s="259" t="s">
        <v>45</v>
      </c>
      <c r="C701" s="87">
        <v>55</v>
      </c>
      <c r="D701" s="112">
        <v>49</v>
      </c>
      <c r="E701" s="164">
        <v>38</v>
      </c>
      <c r="G701" s="6">
        <f t="shared" si="39"/>
        <v>1387</v>
      </c>
      <c r="L701" s="63"/>
    </row>
    <row r="702" spans="1:12" ht="16.5" customHeight="1">
      <c r="A702" s="6">
        <f t="shared" si="38"/>
        <v>1276</v>
      </c>
      <c r="B702" s="259" t="s">
        <v>45</v>
      </c>
      <c r="C702" s="87">
        <v>56</v>
      </c>
      <c r="D702" s="112">
        <v>156</v>
      </c>
      <c r="E702" s="164">
        <v>38</v>
      </c>
      <c r="G702" s="6">
        <f t="shared" si="39"/>
        <v>1388</v>
      </c>
      <c r="L702" s="63"/>
    </row>
    <row r="703" spans="1:12" ht="16.5" customHeight="1">
      <c r="A703" s="6">
        <f t="shared" si="38"/>
        <v>1277</v>
      </c>
      <c r="B703" s="259" t="s">
        <v>45</v>
      </c>
      <c r="C703" s="87">
        <v>90</v>
      </c>
      <c r="D703" s="112">
        <v>122</v>
      </c>
      <c r="E703" s="164">
        <v>38</v>
      </c>
      <c r="G703" s="6">
        <f t="shared" si="39"/>
        <v>1389</v>
      </c>
      <c r="L703" s="63"/>
    </row>
    <row r="704" spans="1:12" ht="16.5" customHeight="1">
      <c r="A704" s="6">
        <f t="shared" si="38"/>
        <v>1278</v>
      </c>
      <c r="B704" s="259" t="s">
        <v>45</v>
      </c>
      <c r="C704" s="87">
        <v>108</v>
      </c>
      <c r="D704" s="112">
        <v>252</v>
      </c>
      <c r="E704" s="164">
        <v>35</v>
      </c>
      <c r="G704" s="6">
        <f t="shared" si="39"/>
        <v>1390</v>
      </c>
      <c r="L704" s="63"/>
    </row>
    <row r="705" spans="1:12" ht="16.5" customHeight="1">
      <c r="A705" s="6">
        <f t="shared" si="38"/>
        <v>1279</v>
      </c>
      <c r="B705" s="259" t="s">
        <v>45</v>
      </c>
      <c r="C705" s="87">
        <v>120</v>
      </c>
      <c r="D705" s="112">
        <v>258</v>
      </c>
      <c r="E705" s="164">
        <v>35</v>
      </c>
      <c r="G705" s="6">
        <f t="shared" si="39"/>
        <v>1391</v>
      </c>
      <c r="L705" s="63"/>
    </row>
    <row r="706" spans="1:12" ht="16.5" customHeight="1">
      <c r="A706" s="6">
        <f t="shared" si="38"/>
        <v>1280</v>
      </c>
      <c r="B706" s="259" t="s">
        <v>45</v>
      </c>
      <c r="C706" s="87">
        <v>175</v>
      </c>
      <c r="D706" s="112">
        <v>2340</v>
      </c>
      <c r="E706" s="164">
        <v>35</v>
      </c>
      <c r="G706" s="6">
        <f t="shared" si="39"/>
        <v>1392</v>
      </c>
      <c r="L706" s="63"/>
    </row>
    <row r="707" spans="1:12" ht="16.5" customHeight="1">
      <c r="A707" s="6">
        <f t="shared" si="38"/>
        <v>1281</v>
      </c>
      <c r="B707" s="258" t="s">
        <v>100</v>
      </c>
      <c r="C707" s="67">
        <v>12</v>
      </c>
      <c r="D707" s="70">
        <v>592</v>
      </c>
      <c r="E707" s="164">
        <v>35</v>
      </c>
      <c r="G707" s="6">
        <f t="shared" si="39"/>
        <v>1393</v>
      </c>
      <c r="L707" s="63"/>
    </row>
    <row r="708" spans="1:12" ht="16.5" customHeight="1">
      <c r="A708" s="6">
        <f t="shared" si="38"/>
        <v>1282</v>
      </c>
      <c r="B708" s="258" t="s">
        <v>538</v>
      </c>
      <c r="C708" s="67">
        <v>32</v>
      </c>
      <c r="D708" s="70"/>
      <c r="E708" s="164">
        <v>35</v>
      </c>
      <c r="G708" s="6">
        <f t="shared" si="39"/>
        <v>1394</v>
      </c>
      <c r="L708" s="63"/>
    </row>
    <row r="709" spans="1:12" ht="16.5" customHeight="1">
      <c r="A709" s="6">
        <f t="shared" si="38"/>
        <v>1283</v>
      </c>
      <c r="B709" s="258" t="s">
        <v>394</v>
      </c>
      <c r="C709" s="67">
        <v>36</v>
      </c>
      <c r="D709" s="70">
        <v>316</v>
      </c>
      <c r="E709" s="164">
        <v>35</v>
      </c>
      <c r="G709" s="6">
        <f t="shared" si="39"/>
        <v>1395</v>
      </c>
      <c r="L709" s="63"/>
    </row>
    <row r="710" spans="1:12" ht="16.5" customHeight="1">
      <c r="A710" s="6">
        <f aca="true" t="shared" si="40" ref="A710:A755">1+A709</f>
        <v>1284</v>
      </c>
      <c r="B710" s="258" t="s">
        <v>554</v>
      </c>
      <c r="C710" s="67">
        <v>60</v>
      </c>
      <c r="D710" s="70">
        <v>58</v>
      </c>
      <c r="E710" s="164">
        <v>35</v>
      </c>
      <c r="G710" s="6">
        <f aca="true" t="shared" si="41" ref="G710:G756">G709+1</f>
        <v>1396</v>
      </c>
      <c r="L710" s="63"/>
    </row>
    <row r="711" spans="1:12" ht="16.5" customHeight="1">
      <c r="A711" s="6">
        <f t="shared" si="40"/>
        <v>1285</v>
      </c>
      <c r="B711" s="258" t="s">
        <v>557</v>
      </c>
      <c r="C711" s="67">
        <v>90</v>
      </c>
      <c r="D711" s="70">
        <v>244</v>
      </c>
      <c r="E711" s="164">
        <v>35</v>
      </c>
      <c r="G711" s="6">
        <f t="shared" si="41"/>
        <v>1397</v>
      </c>
      <c r="L711" s="63"/>
    </row>
    <row r="712" spans="1:12" ht="16.5" customHeight="1">
      <c r="A712" s="6">
        <f t="shared" si="40"/>
        <v>1286</v>
      </c>
      <c r="B712" s="282" t="s">
        <v>746</v>
      </c>
      <c r="C712" s="22">
        <v>55</v>
      </c>
      <c r="D712" s="54">
        <v>52</v>
      </c>
      <c r="E712" s="105"/>
      <c r="G712" s="6">
        <f t="shared" si="41"/>
        <v>1398</v>
      </c>
      <c r="L712" s="63"/>
    </row>
    <row r="713" spans="1:12" ht="16.5" customHeight="1">
      <c r="A713" s="6">
        <f t="shared" si="40"/>
        <v>1287</v>
      </c>
      <c r="G713" s="6">
        <f t="shared" si="41"/>
        <v>1399</v>
      </c>
      <c r="L713" s="63"/>
    </row>
    <row r="714" spans="1:12" ht="16.5" customHeight="1">
      <c r="A714" s="6">
        <f t="shared" si="40"/>
        <v>1288</v>
      </c>
      <c r="G714" s="6">
        <f t="shared" si="41"/>
        <v>1400</v>
      </c>
      <c r="L714" s="63"/>
    </row>
    <row r="715" spans="1:12" ht="16.5" customHeight="1">
      <c r="A715" s="6">
        <f t="shared" si="40"/>
        <v>1289</v>
      </c>
      <c r="G715" s="6">
        <f t="shared" si="41"/>
        <v>1401</v>
      </c>
      <c r="L715" s="63"/>
    </row>
    <row r="716" spans="1:12" ht="16.5" customHeight="1">
      <c r="A716" s="6">
        <f t="shared" si="40"/>
        <v>1290</v>
      </c>
      <c r="G716" s="6">
        <f t="shared" si="41"/>
        <v>1402</v>
      </c>
      <c r="L716" s="63"/>
    </row>
    <row r="717" spans="1:12" ht="16.5" customHeight="1">
      <c r="A717" s="6">
        <f t="shared" si="40"/>
        <v>1291</v>
      </c>
      <c r="G717" s="6">
        <f t="shared" si="41"/>
        <v>1403</v>
      </c>
      <c r="L717" s="63"/>
    </row>
    <row r="718" spans="1:12" ht="16.5" customHeight="1">
      <c r="A718" s="6">
        <f t="shared" si="40"/>
        <v>1292</v>
      </c>
      <c r="G718" s="6">
        <f t="shared" si="41"/>
        <v>1404</v>
      </c>
      <c r="L718" s="63"/>
    </row>
    <row r="719" spans="1:12" ht="16.5" customHeight="1">
      <c r="A719" s="6">
        <f t="shared" si="40"/>
        <v>1293</v>
      </c>
      <c r="G719" s="6">
        <f t="shared" si="41"/>
        <v>1405</v>
      </c>
      <c r="L719" s="63"/>
    </row>
    <row r="720" spans="1:12" ht="16.5" customHeight="1">
      <c r="A720" s="6">
        <f t="shared" si="40"/>
        <v>1294</v>
      </c>
      <c r="G720" s="6">
        <f t="shared" si="41"/>
        <v>1406</v>
      </c>
      <c r="L720" s="63"/>
    </row>
    <row r="721" spans="1:12" ht="16.5" customHeight="1">
      <c r="A721" s="6">
        <f t="shared" si="40"/>
        <v>1295</v>
      </c>
      <c r="G721" s="6">
        <f t="shared" si="41"/>
        <v>1407</v>
      </c>
      <c r="L721" s="63"/>
    </row>
    <row r="722" spans="1:12" ht="16.5" customHeight="1">
      <c r="A722" s="6">
        <f t="shared" si="40"/>
        <v>1296</v>
      </c>
      <c r="G722" s="6">
        <f t="shared" si="41"/>
        <v>1408</v>
      </c>
      <c r="L722" s="63"/>
    </row>
    <row r="723" spans="1:12" ht="16.5" customHeight="1">
      <c r="A723" s="6">
        <f t="shared" si="40"/>
        <v>1297</v>
      </c>
      <c r="G723" s="6">
        <f t="shared" si="41"/>
        <v>1409</v>
      </c>
      <c r="L723" s="63"/>
    </row>
    <row r="724" spans="1:12" ht="16.5" customHeight="1">
      <c r="A724" s="6">
        <f t="shared" si="40"/>
        <v>1298</v>
      </c>
      <c r="G724" s="6">
        <f t="shared" si="41"/>
        <v>1410</v>
      </c>
      <c r="L724" s="63"/>
    </row>
    <row r="725" spans="1:12" ht="16.5" customHeight="1">
      <c r="A725" s="6">
        <f t="shared" si="40"/>
        <v>1299</v>
      </c>
      <c r="G725" s="6">
        <f t="shared" si="41"/>
        <v>1411</v>
      </c>
      <c r="L725" s="63"/>
    </row>
    <row r="726" spans="1:12" ht="16.5" customHeight="1">
      <c r="A726" s="6">
        <f t="shared" si="40"/>
        <v>1300</v>
      </c>
      <c r="G726" s="6">
        <f t="shared" si="41"/>
        <v>1412</v>
      </c>
      <c r="L726" s="63"/>
    </row>
    <row r="727" spans="1:12" ht="16.5" customHeight="1">
      <c r="A727" s="6">
        <f t="shared" si="40"/>
        <v>1301</v>
      </c>
      <c r="G727" s="6">
        <f t="shared" si="41"/>
        <v>1413</v>
      </c>
      <c r="L727" s="63"/>
    </row>
    <row r="728" spans="1:12" ht="16.5" customHeight="1">
      <c r="A728" s="6">
        <f t="shared" si="40"/>
        <v>1302</v>
      </c>
      <c r="G728" s="6">
        <f t="shared" si="41"/>
        <v>1414</v>
      </c>
      <c r="L728" s="63"/>
    </row>
    <row r="729" spans="1:12" ht="16.5" customHeight="1">
      <c r="A729" s="6">
        <f t="shared" si="40"/>
        <v>1303</v>
      </c>
      <c r="G729" s="6">
        <f t="shared" si="41"/>
        <v>1415</v>
      </c>
      <c r="L729" s="63"/>
    </row>
    <row r="730" spans="1:12" ht="16.5" customHeight="1">
      <c r="A730" s="6">
        <f t="shared" si="40"/>
        <v>1304</v>
      </c>
      <c r="G730" s="6">
        <f t="shared" si="41"/>
        <v>1416</v>
      </c>
      <c r="L730" s="63"/>
    </row>
    <row r="731" spans="1:12" ht="16.5" customHeight="1">
      <c r="A731" s="6">
        <f t="shared" si="40"/>
        <v>1305</v>
      </c>
      <c r="G731" s="6">
        <f t="shared" si="41"/>
        <v>1417</v>
      </c>
      <c r="L731" s="63"/>
    </row>
    <row r="732" spans="1:12" ht="16.5" customHeight="1">
      <c r="A732" s="6">
        <f t="shared" si="40"/>
        <v>1306</v>
      </c>
      <c r="G732" s="6">
        <f t="shared" si="41"/>
        <v>1418</v>
      </c>
      <c r="L732" s="63"/>
    </row>
    <row r="733" spans="1:12" ht="16.5" customHeight="1">
      <c r="A733" s="6">
        <f t="shared" si="40"/>
        <v>1307</v>
      </c>
      <c r="G733" s="6">
        <f t="shared" si="41"/>
        <v>1419</v>
      </c>
      <c r="L733" s="63"/>
    </row>
    <row r="734" spans="1:12" ht="16.5" customHeight="1">
      <c r="A734" s="6">
        <f t="shared" si="40"/>
        <v>1308</v>
      </c>
      <c r="G734" s="6">
        <f t="shared" si="41"/>
        <v>1420</v>
      </c>
      <c r="L734" s="63"/>
    </row>
    <row r="735" spans="1:12" ht="16.5" customHeight="1">
      <c r="A735" s="6">
        <f t="shared" si="40"/>
        <v>1309</v>
      </c>
      <c r="G735" s="6">
        <f t="shared" si="41"/>
        <v>1421</v>
      </c>
      <c r="L735" s="63"/>
    </row>
    <row r="736" spans="1:12" ht="16.5" customHeight="1">
      <c r="A736" s="6">
        <f t="shared" si="40"/>
        <v>1310</v>
      </c>
      <c r="G736" s="6">
        <f t="shared" si="41"/>
        <v>1422</v>
      </c>
      <c r="L736" s="63"/>
    </row>
    <row r="737" spans="1:12" ht="16.5" customHeight="1">
      <c r="A737" s="6">
        <f t="shared" si="40"/>
        <v>1311</v>
      </c>
      <c r="G737" s="6">
        <f t="shared" si="41"/>
        <v>1423</v>
      </c>
      <c r="L737" s="63"/>
    </row>
    <row r="738" spans="1:12" ht="16.5" customHeight="1">
      <c r="A738" s="6">
        <f t="shared" si="40"/>
        <v>1312</v>
      </c>
      <c r="G738" s="6">
        <f t="shared" si="41"/>
        <v>1424</v>
      </c>
      <c r="L738" s="63"/>
    </row>
    <row r="739" spans="1:12" ht="16.5" customHeight="1">
      <c r="A739" s="6">
        <f t="shared" si="40"/>
        <v>1313</v>
      </c>
      <c r="G739" s="6">
        <f t="shared" si="41"/>
        <v>1425</v>
      </c>
      <c r="L739" s="63"/>
    </row>
    <row r="740" spans="1:12" ht="16.5" customHeight="1">
      <c r="A740" s="6">
        <f t="shared" si="40"/>
        <v>1314</v>
      </c>
      <c r="G740" s="6">
        <f t="shared" si="41"/>
        <v>1426</v>
      </c>
      <c r="L740" s="63"/>
    </row>
    <row r="741" spans="1:12" ht="16.5" customHeight="1">
      <c r="A741" s="6">
        <f t="shared" si="40"/>
        <v>1315</v>
      </c>
      <c r="G741" s="6">
        <f t="shared" si="41"/>
        <v>1427</v>
      </c>
      <c r="L741" s="63"/>
    </row>
    <row r="742" spans="1:12" ht="16.5" customHeight="1">
      <c r="A742" s="6">
        <f t="shared" si="40"/>
        <v>1316</v>
      </c>
      <c r="G742" s="6">
        <f t="shared" si="41"/>
        <v>1428</v>
      </c>
      <c r="L742" s="63"/>
    </row>
    <row r="743" spans="1:12" ht="16.5" customHeight="1">
      <c r="A743" s="6">
        <f t="shared" si="40"/>
        <v>1317</v>
      </c>
      <c r="G743" s="6">
        <f t="shared" si="41"/>
        <v>1429</v>
      </c>
      <c r="L743" s="63"/>
    </row>
    <row r="744" spans="1:12" ht="16.5" customHeight="1">
      <c r="A744" s="6">
        <f t="shared" si="40"/>
        <v>1318</v>
      </c>
      <c r="G744" s="6">
        <f t="shared" si="41"/>
        <v>1430</v>
      </c>
      <c r="L744" s="63"/>
    </row>
    <row r="745" spans="1:12" ht="16.5" customHeight="1">
      <c r="A745" s="6">
        <f t="shared" si="40"/>
        <v>1319</v>
      </c>
      <c r="G745" s="6">
        <f t="shared" si="41"/>
        <v>1431</v>
      </c>
      <c r="L745" s="63"/>
    </row>
    <row r="746" spans="1:12" ht="16.5" customHeight="1">
      <c r="A746" s="6">
        <f t="shared" si="40"/>
        <v>1320</v>
      </c>
      <c r="G746" s="6">
        <f t="shared" si="41"/>
        <v>1432</v>
      </c>
      <c r="L746" s="63"/>
    </row>
    <row r="747" spans="1:12" ht="16.5" customHeight="1">
      <c r="A747" s="6">
        <f t="shared" si="40"/>
        <v>1321</v>
      </c>
      <c r="G747" s="6">
        <f t="shared" si="41"/>
        <v>1433</v>
      </c>
      <c r="L747" s="63"/>
    </row>
    <row r="748" spans="1:12" ht="17.25" customHeight="1">
      <c r="A748" s="6">
        <f t="shared" si="40"/>
        <v>1322</v>
      </c>
      <c r="G748" s="6">
        <f t="shared" si="41"/>
        <v>1434</v>
      </c>
      <c r="L748" s="63"/>
    </row>
    <row r="749" spans="1:12" ht="17.25">
      <c r="A749" s="6">
        <f t="shared" si="40"/>
        <v>1323</v>
      </c>
      <c r="G749" s="6">
        <f t="shared" si="41"/>
        <v>1435</v>
      </c>
      <c r="L749" s="63"/>
    </row>
    <row r="750" spans="1:12" ht="17.25">
      <c r="A750" s="6">
        <f t="shared" si="40"/>
        <v>1324</v>
      </c>
      <c r="G750" s="6">
        <f t="shared" si="41"/>
        <v>1436</v>
      </c>
      <c r="L750" s="63"/>
    </row>
    <row r="751" spans="1:12" ht="17.25">
      <c r="A751" s="6">
        <f t="shared" si="40"/>
        <v>1325</v>
      </c>
      <c r="G751" s="6">
        <f t="shared" si="41"/>
        <v>1437</v>
      </c>
      <c r="L751" s="63"/>
    </row>
    <row r="752" spans="1:12" ht="17.25">
      <c r="A752" s="6">
        <f t="shared" si="40"/>
        <v>1326</v>
      </c>
      <c r="G752" s="6">
        <f t="shared" si="41"/>
        <v>1438</v>
      </c>
      <c r="L752" s="63"/>
    </row>
    <row r="753" spans="1:12" ht="17.25">
      <c r="A753" s="6">
        <f t="shared" si="40"/>
        <v>1327</v>
      </c>
      <c r="G753" s="6">
        <f t="shared" si="41"/>
        <v>1439</v>
      </c>
      <c r="L753" s="63"/>
    </row>
    <row r="754" spans="1:12" ht="17.25">
      <c r="A754" s="6">
        <f t="shared" si="40"/>
        <v>1328</v>
      </c>
      <c r="G754" s="6">
        <f t="shared" si="41"/>
        <v>1440</v>
      </c>
      <c r="L754" s="63"/>
    </row>
    <row r="755" spans="1:12" ht="17.25">
      <c r="A755" s="6">
        <f t="shared" si="40"/>
        <v>1329</v>
      </c>
      <c r="G755" s="6">
        <f t="shared" si="41"/>
        <v>1441</v>
      </c>
      <c r="L755" s="63"/>
    </row>
    <row r="756" spans="1:12" ht="17.25">
      <c r="A756" s="65">
        <f>A755+1</f>
        <v>1330</v>
      </c>
      <c r="G756" s="6">
        <f t="shared" si="41"/>
        <v>1442</v>
      </c>
      <c r="L756" s="63"/>
    </row>
    <row r="757" spans="1:12" ht="19.5" customHeight="1" thickBot="1">
      <c r="A757" s="260"/>
      <c r="B757" s="90" t="s">
        <v>529</v>
      </c>
      <c r="C757" s="42"/>
      <c r="D757" s="38"/>
      <c r="E757" s="37"/>
      <c r="F757" s="182"/>
      <c r="G757" s="64"/>
      <c r="H757" s="254"/>
      <c r="I757" s="228" t="s">
        <v>804</v>
      </c>
      <c r="J757" s="149"/>
      <c r="K757" s="264" t="str">
        <f>A5</f>
        <v>на 16.09.2019</v>
      </c>
      <c r="L757" s="183"/>
    </row>
    <row r="758" spans="1:12" ht="41.25" customHeight="1">
      <c r="A758" s="12" t="s">
        <v>2</v>
      </c>
      <c r="B758" s="157" t="s">
        <v>3</v>
      </c>
      <c r="C758" s="157" t="s">
        <v>1</v>
      </c>
      <c r="D758" s="157" t="s">
        <v>4</v>
      </c>
      <c r="E758" s="92" t="s">
        <v>25</v>
      </c>
      <c r="G758" s="93" t="s">
        <v>2</v>
      </c>
      <c r="H758" s="161" t="s">
        <v>3</v>
      </c>
      <c r="I758" s="157" t="s">
        <v>5</v>
      </c>
      <c r="J758" s="157" t="s">
        <v>4</v>
      </c>
      <c r="K758" s="92" t="s">
        <v>25</v>
      </c>
      <c r="L758" s="63"/>
    </row>
    <row r="759" spans="1:6" ht="15.75">
      <c r="A759" s="260">
        <v>436</v>
      </c>
      <c r="F759"/>
    </row>
    <row r="760" spans="1:6" ht="15.75">
      <c r="A760" s="260">
        <v>437</v>
      </c>
      <c r="F760"/>
    </row>
    <row r="761" spans="1:6" ht="15.75">
      <c r="A761" s="260">
        <f aca="true" t="shared" si="42" ref="A761:A810">A760+1</f>
        <v>438</v>
      </c>
      <c r="F761"/>
    </row>
    <row r="762" spans="1:6" ht="15.75">
      <c r="A762" s="260">
        <f t="shared" si="42"/>
        <v>439</v>
      </c>
      <c r="F762"/>
    </row>
    <row r="763" spans="1:6" ht="15.75">
      <c r="A763" s="260">
        <f t="shared" si="42"/>
        <v>440</v>
      </c>
      <c r="F763"/>
    </row>
    <row r="764" spans="1:6" ht="15.75">
      <c r="A764" s="260">
        <f t="shared" si="42"/>
        <v>441</v>
      </c>
      <c r="F764"/>
    </row>
    <row r="765" spans="1:6" ht="15.75">
      <c r="A765" s="260">
        <f t="shared" si="42"/>
        <v>442</v>
      </c>
      <c r="F765"/>
    </row>
    <row r="766" spans="1:6" ht="15.75">
      <c r="A766" s="260">
        <f t="shared" si="42"/>
        <v>443</v>
      </c>
      <c r="F766"/>
    </row>
    <row r="767" spans="1:6" ht="15.75">
      <c r="A767" s="260">
        <f t="shared" si="42"/>
        <v>444</v>
      </c>
      <c r="F767"/>
    </row>
    <row r="768" spans="1:6" ht="15.75">
      <c r="A768" s="260">
        <f t="shared" si="42"/>
        <v>445</v>
      </c>
      <c r="F768"/>
    </row>
    <row r="769" spans="1:6" ht="15.75">
      <c r="A769" s="260">
        <f t="shared" si="42"/>
        <v>446</v>
      </c>
      <c r="F769"/>
    </row>
    <row r="770" spans="1:6" ht="15.75">
      <c r="A770" s="260">
        <f t="shared" si="42"/>
        <v>447</v>
      </c>
      <c r="B770" s="265"/>
      <c r="C770" s="266"/>
      <c r="D770" s="267"/>
      <c r="E770" s="268"/>
      <c r="F770"/>
    </row>
    <row r="771" spans="1:6" ht="15.75">
      <c r="A771" s="260">
        <f t="shared" si="42"/>
        <v>448</v>
      </c>
      <c r="F771"/>
    </row>
    <row r="772" spans="1:6" ht="15.75">
      <c r="A772" s="260">
        <f t="shared" si="42"/>
        <v>449</v>
      </c>
      <c r="F772"/>
    </row>
    <row r="773" spans="1:6" ht="15.75">
      <c r="A773" s="260">
        <f t="shared" si="42"/>
        <v>450</v>
      </c>
      <c r="F773"/>
    </row>
    <row r="774" spans="1:6" ht="15.75">
      <c r="A774" s="260">
        <f t="shared" si="42"/>
        <v>451</v>
      </c>
      <c r="F774"/>
    </row>
    <row r="775" spans="1:6" ht="15.75">
      <c r="A775" s="260">
        <f t="shared" si="42"/>
        <v>452</v>
      </c>
      <c r="F775"/>
    </row>
    <row r="776" spans="1:6" ht="15.75">
      <c r="A776" s="260">
        <f t="shared" si="42"/>
        <v>453</v>
      </c>
      <c r="F776"/>
    </row>
    <row r="777" spans="1:6" ht="15.75">
      <c r="A777" s="260">
        <f t="shared" si="42"/>
        <v>454</v>
      </c>
      <c r="F777"/>
    </row>
    <row r="778" spans="1:6" ht="15.75">
      <c r="A778" s="260">
        <f t="shared" si="42"/>
        <v>455</v>
      </c>
      <c r="F778"/>
    </row>
    <row r="779" spans="1:6" ht="15.75">
      <c r="A779" s="260">
        <f t="shared" si="42"/>
        <v>456</v>
      </c>
      <c r="F779"/>
    </row>
    <row r="780" spans="1:6" ht="15.75">
      <c r="A780" s="260">
        <f t="shared" si="42"/>
        <v>457</v>
      </c>
      <c r="F780"/>
    </row>
    <row r="781" spans="1:6" ht="15.75">
      <c r="A781" s="260">
        <f t="shared" si="42"/>
        <v>458</v>
      </c>
      <c r="F781"/>
    </row>
    <row r="782" spans="1:6" ht="15.75">
      <c r="A782" s="260">
        <f t="shared" si="42"/>
        <v>459</v>
      </c>
      <c r="F782"/>
    </row>
    <row r="783" spans="1:6" ht="15.75">
      <c r="A783" s="260">
        <f t="shared" si="42"/>
        <v>460</v>
      </c>
      <c r="F783"/>
    </row>
    <row r="784" spans="1:6" ht="15.75">
      <c r="A784" s="260">
        <f t="shared" si="42"/>
        <v>461</v>
      </c>
      <c r="F784"/>
    </row>
    <row r="785" spans="1:6" ht="15.75">
      <c r="A785" s="260">
        <f t="shared" si="42"/>
        <v>462</v>
      </c>
      <c r="F785"/>
    </row>
    <row r="786" spans="1:6" ht="15.75">
      <c r="A786" s="260">
        <f t="shared" si="42"/>
        <v>463</v>
      </c>
      <c r="F786"/>
    </row>
    <row r="787" spans="1:6" ht="15.75">
      <c r="A787" s="260">
        <f t="shared" si="42"/>
        <v>464</v>
      </c>
      <c r="F787"/>
    </row>
    <row r="788" spans="1:6" ht="15.75">
      <c r="A788" s="260">
        <f t="shared" si="42"/>
        <v>465</v>
      </c>
      <c r="F788"/>
    </row>
    <row r="789" spans="1:6" ht="15.75">
      <c r="A789" s="260">
        <f t="shared" si="42"/>
        <v>466</v>
      </c>
      <c r="F789"/>
    </row>
    <row r="790" spans="1:6" ht="15.75">
      <c r="A790" s="260">
        <f t="shared" si="42"/>
        <v>467</v>
      </c>
      <c r="F790"/>
    </row>
    <row r="791" spans="1:6" ht="15.75">
      <c r="A791" s="260">
        <f t="shared" si="42"/>
        <v>468</v>
      </c>
      <c r="F791"/>
    </row>
    <row r="792" spans="1:6" ht="15.75">
      <c r="A792" s="260">
        <f t="shared" si="42"/>
        <v>469</v>
      </c>
      <c r="F792"/>
    </row>
    <row r="793" spans="1:6" ht="15.75">
      <c r="A793" s="260">
        <f t="shared" si="42"/>
        <v>470</v>
      </c>
      <c r="F793"/>
    </row>
    <row r="794" spans="1:6" ht="15.75">
      <c r="A794" s="260">
        <f t="shared" si="42"/>
        <v>471</v>
      </c>
      <c r="F794"/>
    </row>
    <row r="795" spans="1:6" ht="15.75">
      <c r="A795" s="260">
        <f t="shared" si="42"/>
        <v>472</v>
      </c>
      <c r="F795"/>
    </row>
    <row r="796" spans="1:6" ht="15.75">
      <c r="A796" s="260">
        <f t="shared" si="42"/>
        <v>473</v>
      </c>
      <c r="F796"/>
    </row>
    <row r="797" spans="1:6" ht="15.75">
      <c r="A797" s="260">
        <f t="shared" si="42"/>
        <v>474</v>
      </c>
      <c r="F797"/>
    </row>
    <row r="798" spans="1:6" ht="15.75">
      <c r="A798" s="260">
        <f t="shared" si="42"/>
        <v>475</v>
      </c>
      <c r="F798"/>
    </row>
    <row r="799" spans="1:6" ht="15.75">
      <c r="A799" s="260">
        <f t="shared" si="42"/>
        <v>476</v>
      </c>
      <c r="F799"/>
    </row>
    <row r="800" spans="1:6" ht="15.75">
      <c r="A800" s="260">
        <f t="shared" si="42"/>
        <v>477</v>
      </c>
      <c r="F800"/>
    </row>
    <row r="801" spans="1:6" ht="15.75">
      <c r="A801" s="260">
        <f t="shared" si="42"/>
        <v>478</v>
      </c>
      <c r="F801"/>
    </row>
    <row r="802" spans="1:6" ht="15.75">
      <c r="A802" s="260">
        <f t="shared" si="42"/>
        <v>479</v>
      </c>
      <c r="F802"/>
    </row>
    <row r="803" spans="1:6" ht="15.75">
      <c r="A803" s="260">
        <f t="shared" si="42"/>
        <v>480</v>
      </c>
      <c r="F803"/>
    </row>
    <row r="804" spans="1:6" ht="15.75">
      <c r="A804" s="260">
        <f t="shared" si="42"/>
        <v>481</v>
      </c>
      <c r="F804" s="15"/>
    </row>
    <row r="805" spans="1:6" ht="15.75">
      <c r="A805" s="260">
        <f t="shared" si="42"/>
        <v>482</v>
      </c>
      <c r="F805" s="15"/>
    </row>
    <row r="806" spans="1:6" ht="15.75">
      <c r="A806" s="260">
        <f t="shared" si="42"/>
        <v>483</v>
      </c>
      <c r="F806" s="15"/>
    </row>
    <row r="807" spans="1:6" ht="15.75">
      <c r="A807" s="260">
        <f t="shared" si="42"/>
        <v>484</v>
      </c>
      <c r="F807" s="15"/>
    </row>
    <row r="808" spans="1:6" ht="15.75">
      <c r="A808" s="260">
        <f t="shared" si="42"/>
        <v>485</v>
      </c>
      <c r="F808" s="15"/>
    </row>
    <row r="809" spans="1:6" ht="15.75">
      <c r="A809" s="260">
        <f t="shared" si="42"/>
        <v>486</v>
      </c>
      <c r="F809" s="15"/>
    </row>
    <row r="810" spans="1:6" ht="15.75">
      <c r="A810" s="260">
        <f t="shared" si="42"/>
        <v>487</v>
      </c>
      <c r="F810" s="15"/>
    </row>
    <row r="811" spans="1:6" ht="15.75">
      <c r="A811" s="260"/>
      <c r="D811"/>
      <c r="F811" s="15"/>
    </row>
    <row r="812" ht="15.75">
      <c r="A812" s="260"/>
    </row>
    <row r="813" ht="15.75">
      <c r="A813" s="260"/>
    </row>
    <row r="814" ht="15.75">
      <c r="A814" s="260"/>
    </row>
    <row r="815" ht="15.75">
      <c r="A815" s="260"/>
    </row>
    <row r="816" ht="15.75">
      <c r="A816" s="260"/>
    </row>
    <row r="817" ht="15.75">
      <c r="A817" s="260"/>
    </row>
    <row r="818" ht="15.75">
      <c r="A818" s="260"/>
    </row>
  </sheetData>
  <sheetProtection/>
  <mergeCells count="13">
    <mergeCell ref="A1:K1"/>
    <mergeCell ref="A2:K2"/>
    <mergeCell ref="A3:K3"/>
    <mergeCell ref="A4:K4"/>
    <mergeCell ref="D5:H5"/>
    <mergeCell ref="A5:B5"/>
    <mergeCell ref="J214:K214"/>
    <mergeCell ref="A320:E320"/>
    <mergeCell ref="J320:K320"/>
    <mergeCell ref="A214:E214"/>
    <mergeCell ref="J643:K643"/>
    <mergeCell ref="J534:K534"/>
    <mergeCell ref="J428:K428"/>
  </mergeCells>
  <printOptions horizontalCentered="1"/>
  <pageMargins left="0.3937007874015748" right="0.15748031496062992" top="0.3937007874015748" bottom="0.1968503937007874" header="0.15748031496062992" footer="0.15748031496062992"/>
  <pageSetup fitToHeight="0" horizontalDpi="600" verticalDpi="600" orientation="portrait" paperSize="9" scale="43" r:id="rId4"/>
  <rowBreaks count="6" manualBreakCount="6">
    <brk id="106" max="255" man="1"/>
    <brk id="213" max="255" man="1"/>
    <brk id="319" max="255" man="1"/>
    <brk id="427" max="255" man="1"/>
    <brk id="533" max="255" man="1"/>
    <brk id="642" max="14" man="1"/>
  </rowBreaks>
  <colBreaks count="1" manualBreakCount="1">
    <brk id="12" max="76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2019-05-22T10:51:20Z</cp:lastPrinted>
  <dcterms:created xsi:type="dcterms:W3CDTF">2010-04-20T13:07:14Z</dcterms:created>
  <dcterms:modified xsi:type="dcterms:W3CDTF">2019-09-16T08:36:28Z</dcterms:modified>
  <cp:category/>
  <cp:version/>
  <cp:contentType/>
  <cp:contentStatus/>
</cp:coreProperties>
</file>