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972" windowHeight="8580" activeTab="0"/>
  </bookViews>
  <sheets>
    <sheet name="Прайс " sheetId="1" r:id="rId1"/>
    <sheet name="Лист1" sheetId="2" r:id="rId2"/>
  </sheets>
  <definedNames>
    <definedName name="_xlnm.Print_Area" localSheetId="0">'Прайс '!$A$1:$L$502</definedName>
  </definedNames>
  <calcPr fullCalcOnLoad="1"/>
</workbook>
</file>

<file path=xl/comments1.xml><?xml version="1.0" encoding="utf-8"?>
<comments xmlns="http://schemas.openxmlformats.org/spreadsheetml/2006/main">
  <authors>
    <author>isl</author>
    <author>1</author>
    <author>Lenovo</author>
    <author>User</author>
    <author>user</author>
    <author>Роза Фаизовна</author>
    <author>Admin</author>
  </authors>
  <commentList>
    <comment ref="H228" authorId="0">
      <text>
        <r>
          <rPr>
            <b/>
            <sz val="14"/>
            <rFont val="Tahoma"/>
            <family val="2"/>
          </rPr>
          <t>вес 1 листа 26 кг</t>
        </r>
      </text>
    </comment>
    <comment ref="H227" authorId="1">
      <text>
        <r>
          <rPr>
            <b/>
            <sz val="14"/>
            <rFont val="Tahoma"/>
            <family val="2"/>
          </rPr>
          <t>280 кг+ 276 кг+ 280 кг+ 276 кг+ 282 кг+ 280 кг</t>
        </r>
      </text>
    </comment>
    <comment ref="H226" authorId="1">
      <text>
        <r>
          <rPr>
            <b/>
            <sz val="14"/>
            <rFont val="Tahoma"/>
            <family val="2"/>
          </rPr>
          <t xml:space="preserve">124 кг+122 кг +126 кг +120 кг +126кг Матовые </t>
        </r>
      </text>
    </comment>
    <comment ref="H225" authorId="1">
      <text>
        <r>
          <rPr>
            <b/>
            <sz val="14"/>
            <rFont val="Tahoma"/>
            <family val="2"/>
          </rPr>
          <t>Матовые</t>
        </r>
      </text>
    </comment>
    <comment ref="H224" authorId="1">
      <text>
        <r>
          <rPr>
            <b/>
            <sz val="14"/>
            <rFont val="Tahoma"/>
            <family val="2"/>
          </rPr>
          <t>вес 1 листа 21,4 кг</t>
        </r>
      </text>
    </comment>
    <comment ref="H222" authorId="1">
      <text>
        <r>
          <rPr>
            <b/>
            <sz val="14"/>
            <rFont val="Tahoma"/>
            <family val="2"/>
          </rPr>
          <t>вес 1 листа 11,2 кг</t>
        </r>
      </text>
    </comment>
    <comment ref="H221" authorId="1">
      <text>
        <r>
          <rPr>
            <b/>
            <sz val="14"/>
            <rFont val="Tahoma"/>
            <family val="2"/>
          </rPr>
          <t>вес 1 листа 11,8 кг</t>
        </r>
      </text>
    </comment>
    <comment ref="H219" authorId="1">
      <text>
        <r>
          <rPr>
            <b/>
            <sz val="14"/>
            <rFont val="Tahoma"/>
            <family val="2"/>
          </rPr>
          <t xml:space="preserve">78 кг 
+ 190 - оступление октябрь </t>
        </r>
      </text>
    </comment>
    <comment ref="B9" authorId="2">
      <text>
        <r>
          <rPr>
            <b/>
            <sz val="14"/>
            <rFont val="Tahoma"/>
            <family val="2"/>
          </rPr>
          <t>73,2 кг +66 кг</t>
        </r>
      </text>
    </comment>
    <comment ref="H234" authorId="1">
      <text>
        <r>
          <rPr>
            <b/>
            <sz val="14"/>
            <rFont val="Tahoma"/>
            <family val="2"/>
          </rPr>
          <t>Вес одного листа 32 кг</t>
        </r>
      </text>
    </comment>
    <comment ref="H233" authorId="1">
      <text>
        <r>
          <rPr>
            <b/>
            <sz val="14"/>
            <rFont val="Tahoma"/>
            <family val="2"/>
          </rPr>
          <t>Вес одного листа 19,2 кг</t>
        </r>
      </text>
    </comment>
    <comment ref="H229" authorId="2">
      <text>
        <r>
          <rPr>
            <b/>
            <sz val="14"/>
            <rFont val="Tahoma"/>
            <family val="2"/>
          </rPr>
          <t xml:space="preserve">
0,8х725х1720 - 1
0,8х725х1695-1
0,8х720х1725-3
0,8х720х1680 -1
0,8х720х1740 -2
средний вес 1 листа 7,2 кг</t>
        </r>
      </text>
    </comment>
    <comment ref="B12" authorId="2">
      <text>
        <r>
          <rPr>
            <b/>
            <sz val="14"/>
            <rFont val="Tahoma"/>
            <family val="2"/>
          </rPr>
          <t>331 кг+ 435 кг+ 348 кг+ 443 кг</t>
        </r>
      </text>
    </comment>
    <comment ref="H245" authorId="1">
      <text>
        <r>
          <rPr>
            <b/>
            <sz val="14"/>
            <rFont val="Tahoma"/>
            <family val="2"/>
          </rPr>
          <t>54 кг
+15 кг - поступление октябрь</t>
        </r>
      </text>
    </comment>
    <comment ref="H243" authorId="1">
      <text>
        <r>
          <rPr>
            <b/>
            <sz val="14"/>
            <rFont val="Tahoma"/>
            <family val="2"/>
          </rPr>
          <t>нагартованная</t>
        </r>
      </text>
    </comment>
    <comment ref="B11" authorId="2">
      <text>
        <r>
          <rPr>
            <b/>
            <sz val="14"/>
            <rFont val="Tahoma"/>
            <family val="2"/>
          </rPr>
          <t>56,2 кг +90 кг +120 кг</t>
        </r>
      </text>
    </comment>
    <comment ref="H276" authorId="1">
      <text>
        <r>
          <rPr>
            <b/>
            <sz val="14"/>
            <rFont val="Tahoma"/>
            <family val="2"/>
          </rPr>
          <t>L - 4500 мм</t>
        </r>
      </text>
    </comment>
    <comment ref="H275" authorId="1">
      <text>
        <r>
          <rPr>
            <b/>
            <sz val="14"/>
            <rFont val="Tahoma"/>
            <family val="2"/>
          </rPr>
          <t>92,5 кг -L - 3500 мм+
166,5 кг -L - 3700 мм + 362,5 кг -L - 5100 мм</t>
        </r>
      </text>
    </comment>
    <comment ref="H274" authorId="1">
      <text>
        <r>
          <rPr>
            <b/>
            <sz val="14"/>
            <rFont val="Tahoma"/>
            <family val="2"/>
          </rPr>
          <t>L - 2800 мм</t>
        </r>
      </text>
    </comment>
    <comment ref="H285" authorId="3">
      <text>
        <r>
          <rPr>
            <sz val="12"/>
            <rFont val="Tahoma"/>
            <family val="2"/>
          </rPr>
          <t>4,36м</t>
        </r>
      </text>
    </comment>
    <comment ref="H284" authorId="1">
      <text>
        <r>
          <rPr>
            <b/>
            <sz val="14"/>
            <rFont val="Tahoma"/>
            <family val="2"/>
          </rPr>
          <t>L -4170,  3360</t>
        </r>
      </text>
    </comment>
    <comment ref="H283" authorId="1">
      <text>
        <r>
          <rPr>
            <b/>
            <sz val="14"/>
            <rFont val="Tahoma"/>
            <family val="2"/>
          </rPr>
          <t>L -3500 мм</t>
        </r>
      </text>
    </comment>
    <comment ref="H272" authorId="1">
      <text>
        <r>
          <rPr>
            <b/>
            <sz val="14"/>
            <rFont val="Tahoma"/>
            <family val="2"/>
          </rPr>
          <t>28,5 кг-L - 3400 мм + 
24,5 кг-L - 4140 мм</t>
        </r>
      </text>
    </comment>
    <comment ref="H270" authorId="1">
      <text>
        <r>
          <rPr>
            <b/>
            <sz val="14"/>
            <rFont val="Tahoma"/>
            <family val="2"/>
          </rPr>
          <t>L - 4000 мм</t>
        </r>
      </text>
    </comment>
    <comment ref="H269" authorId="1">
      <text>
        <r>
          <rPr>
            <b/>
            <sz val="14"/>
            <rFont val="Tahoma"/>
            <family val="2"/>
          </rPr>
          <t>L -4250 мм</t>
        </r>
      </text>
    </comment>
    <comment ref="H268" authorId="3">
      <text>
        <r>
          <rPr>
            <b/>
            <sz val="14"/>
            <rFont val="Tahoma"/>
            <family val="2"/>
          </rPr>
          <t>L 5-6 м</t>
        </r>
      </text>
    </comment>
    <comment ref="H263" authorId="1">
      <text>
        <r>
          <rPr>
            <b/>
            <sz val="14"/>
            <rFont val="Tahoma"/>
            <family val="2"/>
          </rPr>
          <t>L  - 3400 мм</t>
        </r>
      </text>
    </comment>
    <comment ref="B353" authorId="1">
      <text>
        <r>
          <rPr>
            <b/>
            <sz val="14"/>
            <rFont val="Tahoma"/>
            <family val="2"/>
          </rPr>
          <t>3 кг х 8 шт</t>
        </r>
      </text>
    </comment>
    <comment ref="B351" authorId="1">
      <text>
        <r>
          <rPr>
            <b/>
            <sz val="14"/>
            <rFont val="Tahoma"/>
            <family val="2"/>
          </rPr>
          <t>37мкг+ 30,8 кг+ 22,8 кг</t>
        </r>
      </text>
    </comment>
    <comment ref="B350" authorId="1">
      <text>
        <r>
          <rPr>
            <b/>
            <sz val="14"/>
            <rFont val="Tahoma"/>
            <family val="2"/>
          </rPr>
          <t>46,6 кг+49,4 кг+ 37,8 кг+ 43кг+ 48,8 кг+45,4 +12,2кг+9,8 кг</t>
        </r>
      </text>
    </comment>
    <comment ref="B340" authorId="1">
      <text>
        <r>
          <rPr>
            <b/>
            <sz val="14"/>
            <rFont val="Tahoma"/>
            <family val="2"/>
          </rPr>
          <t>120 кг+122 кг+ 119,4 кг</t>
        </r>
      </text>
    </comment>
    <comment ref="B334" authorId="1">
      <text>
        <r>
          <rPr>
            <b/>
            <sz val="14"/>
            <rFont val="Tahoma"/>
            <family val="2"/>
          </rPr>
          <t>4,9 кг +82,5 кг - приход март</t>
        </r>
      </text>
    </comment>
    <comment ref="B327" authorId="4">
      <text>
        <r>
          <rPr>
            <b/>
            <sz val="12"/>
            <rFont val="Arial"/>
            <family val="2"/>
          </rPr>
          <t>17кг
16,8кг -угол отрублен 20см</t>
        </r>
      </text>
    </comment>
    <comment ref="B326" authorId="1">
      <text>
        <r>
          <rPr>
            <b/>
            <sz val="14"/>
            <rFont val="Tahoma"/>
            <family val="2"/>
          </rPr>
          <t>1 шт весит 2,9 кг</t>
        </r>
      </text>
    </comment>
    <comment ref="B321" authorId="1">
      <text>
        <r>
          <rPr>
            <b/>
            <sz val="9"/>
            <rFont val="Tahoma"/>
            <family val="2"/>
          </rPr>
          <t>0,4-1 м</t>
        </r>
      </text>
    </comment>
    <comment ref="B318" authorId="1">
      <text>
        <r>
          <rPr>
            <b/>
            <sz val="14"/>
            <rFont val="Tahoma"/>
            <family val="2"/>
          </rPr>
          <t>4,4 кг+4 кг</t>
        </r>
      </text>
    </comment>
    <comment ref="B313" authorId="1">
      <text>
        <r>
          <rPr>
            <b/>
            <sz val="14"/>
            <rFont val="Tahoma"/>
            <family val="2"/>
          </rPr>
          <t>6,4 кг+7,8 кг</t>
        </r>
      </text>
    </comment>
    <comment ref="B312" authorId="1">
      <text>
        <r>
          <rPr>
            <b/>
            <sz val="14"/>
            <rFont val="Tahoma"/>
            <family val="2"/>
          </rPr>
          <t>3кг+1,6 кг</t>
        </r>
      </text>
    </comment>
    <comment ref="B311" authorId="1">
      <text>
        <r>
          <rPr>
            <b/>
            <sz val="14"/>
            <rFont val="Tahoma"/>
            <family val="2"/>
          </rPr>
          <t>светлый</t>
        </r>
      </text>
    </comment>
    <comment ref="B309" authorId="1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08" authorId="1">
      <text>
        <r>
          <rPr>
            <b/>
            <sz val="14"/>
            <rFont val="Tahoma"/>
            <family val="2"/>
          </rPr>
          <t>7,6 кг- 1800 мм -С мех. обр 
4 кг -800 мм</t>
        </r>
      </text>
    </comment>
    <comment ref="B307" authorId="1">
      <text>
        <r>
          <rPr>
            <b/>
            <sz val="14"/>
            <rFont val="Tahoma"/>
            <family val="2"/>
          </rPr>
          <t>4 кг+5,6 кг</t>
        </r>
      </text>
    </comment>
    <comment ref="B305" authorId="1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04" authorId="1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02" authorId="1">
      <text>
        <r>
          <rPr>
            <b/>
            <sz val="14"/>
            <rFont val="Tahoma"/>
            <family val="2"/>
          </rPr>
          <t>L - 1950 мм с м/о</t>
        </r>
      </text>
    </comment>
    <comment ref="B301" authorId="1">
      <text>
        <r>
          <rPr>
            <b/>
            <sz val="14"/>
            <rFont val="Tahoma"/>
            <family val="2"/>
          </rPr>
          <t>L - 2915-3800 мм с м/о</t>
        </r>
      </text>
    </comment>
    <comment ref="B300" authorId="1">
      <text>
        <r>
          <rPr>
            <b/>
            <sz val="14"/>
            <rFont val="Tahoma"/>
            <family val="2"/>
          </rPr>
          <t>L - 3100 ммс м/о</t>
        </r>
      </text>
    </comment>
    <comment ref="B299" authorId="1">
      <text>
        <r>
          <rPr>
            <b/>
            <sz val="14"/>
            <rFont val="Tahoma"/>
            <family val="2"/>
          </rPr>
          <t>L - 2810 мм с м/о</t>
        </r>
      </text>
    </comment>
    <comment ref="B205" authorId="3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376+1050 кг</t>
        </r>
      </text>
    </comment>
    <comment ref="B201" authorId="3">
      <text>
        <r>
          <rPr>
            <sz val="12"/>
            <rFont val="Tahoma"/>
            <family val="2"/>
          </rPr>
          <t>5м+148кг</t>
        </r>
      </text>
    </comment>
    <comment ref="H197" authorId="3">
      <text>
        <r>
          <rPr>
            <sz val="12"/>
            <rFont val="Tahoma"/>
            <family val="2"/>
          </rPr>
          <t>4,6м</t>
        </r>
      </text>
    </comment>
    <comment ref="H196" authorId="3">
      <text>
        <r>
          <rPr>
            <b/>
            <sz val="12"/>
            <rFont val="Tahoma"/>
            <family val="2"/>
          </rPr>
          <t>в бухтах</t>
        </r>
      </text>
    </comment>
    <comment ref="B18" authorId="3">
      <text>
        <r>
          <rPr>
            <sz val="12"/>
            <rFont val="Tahoma"/>
            <family val="2"/>
          </rPr>
          <t>2,7м</t>
        </r>
      </text>
    </comment>
    <comment ref="B17" authorId="1">
      <text>
        <r>
          <rPr>
            <sz val="16"/>
            <rFont val="Tahoma"/>
            <family val="2"/>
          </rPr>
          <t>L  -2675 мм</t>
        </r>
        <r>
          <rPr>
            <sz val="9"/>
            <rFont val="Tahoma"/>
            <family val="2"/>
          </rPr>
          <t xml:space="preserve">
</t>
        </r>
      </text>
    </comment>
    <comment ref="B21" authorId="1">
      <text>
        <r>
          <rPr>
            <b/>
            <sz val="14"/>
            <rFont val="Tahoma"/>
            <family val="2"/>
          </rPr>
          <t>обточенный</t>
        </r>
      </text>
    </comment>
    <comment ref="B33" authorId="1">
      <text>
        <r>
          <rPr>
            <b/>
            <sz val="14"/>
            <rFont val="Tahoma"/>
            <family val="2"/>
          </rPr>
          <t>L -3220 мм</t>
        </r>
      </text>
    </comment>
    <comment ref="B32" authorId="3">
      <text>
        <r>
          <rPr>
            <sz val="12"/>
            <rFont val="Tahoma"/>
            <family val="2"/>
          </rPr>
          <t xml:space="preserve">214кг-3,48м;  102кг, 110кг, 100кг, 57кг+70 кг </t>
        </r>
      </text>
    </comment>
    <comment ref="B31" authorId="3">
      <text>
        <r>
          <rPr>
            <sz val="12"/>
            <rFont val="Tahoma"/>
            <family val="2"/>
          </rPr>
          <t>2,5м-947кг,  1,2м-29кг, 0,9м-22кг, 3,50-80кг. 2,35м-442, 4,04м-92кг, 4,58-108кг- от 07.04.14</t>
        </r>
      </text>
    </comment>
    <comment ref="B30" authorId="3">
      <text>
        <r>
          <rPr>
            <sz val="12"/>
            <rFont val="Tahoma"/>
            <family val="2"/>
          </rPr>
          <t>3,5м, 3,64м. 1,47м</t>
        </r>
      </text>
    </comment>
    <comment ref="B28" authorId="3">
      <text>
        <r>
          <rPr>
            <sz val="12"/>
            <rFont val="Tahoma"/>
            <family val="2"/>
          </rPr>
          <t>2,9м</t>
        </r>
      </text>
    </comment>
    <comment ref="B27" authorId="3">
      <text>
        <r>
          <rPr>
            <sz val="12"/>
            <rFont val="Tahoma"/>
            <family val="2"/>
          </rPr>
          <t>1,17м</t>
        </r>
      </text>
    </comment>
    <comment ref="B24" authorId="2">
      <text>
        <r>
          <rPr>
            <b/>
            <sz val="14"/>
            <rFont val="Tahoma"/>
            <family val="2"/>
          </rPr>
          <t>L -2370 мм</t>
        </r>
      </text>
    </comment>
    <comment ref="B23" authorId="1">
      <text>
        <r>
          <rPr>
            <b/>
            <sz val="14"/>
            <rFont val="Tahoma"/>
            <family val="2"/>
          </rPr>
          <t>205кг+152 кг</t>
        </r>
      </text>
    </comment>
    <comment ref="H502" authorId="1">
      <text>
        <r>
          <rPr>
            <b/>
            <sz val="14"/>
            <rFont val="Tahoma"/>
            <family val="2"/>
          </rPr>
          <t xml:space="preserve">ф 0,65 мм -64 кг
ф1 мм - 8кг
ф1,8 мм -52 кг
</t>
        </r>
      </text>
    </comment>
    <comment ref="H500" authorId="1">
      <text>
        <r>
          <rPr>
            <b/>
            <sz val="14"/>
            <rFont val="Tahoma"/>
            <family val="2"/>
          </rPr>
          <t>7,5 кг+ 12,5 кг</t>
        </r>
      </text>
    </comment>
    <comment ref="B498" authorId="3">
      <text>
        <r>
          <rPr>
            <sz val="14"/>
            <rFont val="Tahoma"/>
            <family val="2"/>
          </rPr>
          <t>232 кг-6,1м + 230 кг -поступление июнь +130 кг - поступление июль</t>
        </r>
      </text>
    </comment>
    <comment ref="B496" authorId="1">
      <text>
        <r>
          <rPr>
            <b/>
            <sz val="14"/>
            <rFont val="Tahoma"/>
            <family val="2"/>
          </rPr>
          <t>354 кг - 1,6 м кованный</t>
        </r>
      </text>
    </comment>
    <comment ref="B188" authorId="3">
      <text>
        <r>
          <rPr>
            <sz val="12"/>
            <rFont val="Tahoma"/>
            <family val="2"/>
          </rPr>
          <t>2,3м</t>
        </r>
      </text>
    </comment>
    <comment ref="H423" authorId="1">
      <text>
        <r>
          <rPr>
            <b/>
            <sz val="14"/>
            <rFont val="Tahoma"/>
            <family val="2"/>
          </rPr>
          <t xml:space="preserve"> 103 кг + 105,6 кг</t>
        </r>
      </text>
    </comment>
    <comment ref="H193" authorId="3">
      <text>
        <r>
          <rPr>
            <b/>
            <sz val="12"/>
            <rFont val="Tahoma"/>
            <family val="2"/>
          </rPr>
          <t>в бухтах, по 50кг, ТУ- 14-1-1791-76</t>
        </r>
      </text>
    </comment>
    <comment ref="H188" authorId="5">
      <text>
        <r>
          <rPr>
            <b/>
            <sz val="14"/>
            <rFont val="Tahoma"/>
            <family val="2"/>
          </rPr>
          <t>405 кг + 282 кг -3,2 м</t>
        </r>
      </text>
    </comment>
    <comment ref="H186" authorId="3">
      <text>
        <r>
          <rPr>
            <sz val="14"/>
            <rFont val="Tahoma"/>
            <family val="2"/>
          </rPr>
          <t>4,5 м</t>
        </r>
      </text>
    </comment>
    <comment ref="H185" authorId="1">
      <text>
        <r>
          <rPr>
            <b/>
            <sz val="14"/>
            <rFont val="Tahoma"/>
            <family val="2"/>
          </rPr>
          <t>3,5 м</t>
        </r>
      </text>
    </comment>
    <comment ref="H182" authorId="3">
      <text>
        <r>
          <rPr>
            <sz val="12"/>
            <rFont val="Tahoma"/>
            <family val="2"/>
          </rPr>
          <t>4,1м с раковинами рыжий</t>
        </r>
      </text>
    </comment>
    <comment ref="H176" authorId="1">
      <text>
        <r>
          <rPr>
            <b/>
            <sz val="14"/>
            <rFont val="Tahoma"/>
            <family val="2"/>
          </rPr>
          <t xml:space="preserve">L - 4450 мм </t>
        </r>
      </text>
    </comment>
    <comment ref="H175" authorId="1">
      <text>
        <r>
          <rPr>
            <b/>
            <sz val="14"/>
            <rFont val="Tahoma"/>
            <family val="2"/>
          </rPr>
          <t xml:space="preserve">526 кг -L -2,5 м кованный 
546 кг -L -2,54 м кованный
568 кг -L -2,6 м кованный </t>
        </r>
      </text>
    </comment>
    <comment ref="H173" authorId="3">
      <text>
        <r>
          <rPr>
            <sz val="12"/>
            <rFont val="Tahoma"/>
            <family val="2"/>
          </rPr>
          <t>2,19м</t>
        </r>
      </text>
    </comment>
    <comment ref="H171" authorId="3">
      <text>
        <r>
          <rPr>
            <sz val="12"/>
            <rFont val="Tahoma"/>
            <family val="2"/>
          </rPr>
          <t>340кг-2,46м, 340кг,  530кг      378кг-2,75м</t>
        </r>
      </text>
    </comment>
    <comment ref="H168" authorId="1">
      <text>
        <r>
          <rPr>
            <b/>
            <sz val="14"/>
            <rFont val="Tahoma"/>
            <family val="2"/>
          </rPr>
          <t xml:space="preserve">L - 4080 мм </t>
        </r>
      </text>
    </comment>
    <comment ref="H163" authorId="3">
      <text>
        <r>
          <rPr>
            <sz val="12"/>
            <rFont val="Tahoma"/>
            <family val="2"/>
          </rPr>
          <t>4,02м</t>
        </r>
      </text>
    </comment>
    <comment ref="H162" authorId="3">
      <text>
        <r>
          <rPr>
            <sz val="12"/>
            <rFont val="Tahoma"/>
            <family val="2"/>
          </rPr>
          <t>560кг-5м-немного кривой, +1008кг-4м</t>
        </r>
      </text>
    </comment>
    <comment ref="H160" authorId="3">
      <text>
        <r>
          <rPr>
            <sz val="12"/>
            <rFont val="Tahoma"/>
            <family val="2"/>
          </rPr>
          <t>492кг-4,5м, + 98кг,+386кг-3м
+ 378 - с раковинами 
+118 кг - пост. декабрь</t>
        </r>
      </text>
    </comment>
    <comment ref="H157" authorId="3">
      <text>
        <r>
          <rPr>
            <b/>
            <sz val="14"/>
            <rFont val="Tahoma"/>
            <family val="2"/>
          </rPr>
          <t>3,5м</t>
        </r>
      </text>
    </comment>
    <comment ref="H154" authorId="3">
      <text>
        <r>
          <rPr>
            <b/>
            <sz val="12"/>
            <rFont val="Tahoma"/>
            <family val="2"/>
          </rPr>
          <t>486 кг -2500 мм
+ 325 кг- 1610 мм</t>
        </r>
      </text>
    </comment>
    <comment ref="H153" authorId="3">
      <text>
        <r>
          <rPr>
            <sz val="12"/>
            <rFont val="Tahoma"/>
            <family val="2"/>
          </rPr>
          <t xml:space="preserve">174кг, 506кг, 290кг, 
</t>
        </r>
      </text>
    </comment>
    <comment ref="H152" authorId="1">
      <text>
        <r>
          <rPr>
            <b/>
            <sz val="14"/>
            <rFont val="Tahoma"/>
            <family val="2"/>
          </rPr>
          <t>L -3,5 м</t>
        </r>
      </text>
    </comment>
    <comment ref="H146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145" authorId="1">
      <text>
        <r>
          <rPr>
            <b/>
            <sz val="14"/>
            <rFont val="Tahoma"/>
            <family val="2"/>
          </rPr>
          <t xml:space="preserve">L - 1260 мм </t>
        </r>
      </text>
    </comment>
    <comment ref="H144" authorId="1">
      <text>
        <r>
          <rPr>
            <b/>
            <sz val="14"/>
            <rFont val="Tahoma"/>
            <family val="2"/>
          </rPr>
          <t xml:space="preserve">L - 1600 мм </t>
        </r>
      </text>
    </comment>
    <comment ref="B193" authorId="3">
      <text>
        <r>
          <rPr>
            <sz val="12"/>
            <rFont val="Tahoma"/>
            <family val="2"/>
          </rPr>
          <t>3,81м-кривая</t>
        </r>
      </text>
    </comment>
    <comment ref="B192" authorId="1">
      <text>
        <r>
          <rPr>
            <b/>
            <sz val="14"/>
            <rFont val="Tahoma"/>
            <family val="2"/>
          </rPr>
          <t>L - 3870 мм</t>
        </r>
      </text>
    </comment>
    <comment ref="H330" authorId="0">
      <text>
        <r>
          <rPr>
            <b/>
            <sz val="9"/>
            <rFont val="Tahoma"/>
            <family val="2"/>
          </rPr>
          <t>isl: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18 кг+15,6 кг</t>
        </r>
      </text>
    </comment>
    <comment ref="H329" authorId="0">
      <text>
        <r>
          <rPr>
            <b/>
            <sz val="14"/>
            <rFont val="Tahoma"/>
            <family val="2"/>
          </rPr>
          <t>L -1800 мм</t>
        </r>
      </text>
    </comment>
    <comment ref="H326" authorId="3">
      <text>
        <r>
          <rPr>
            <sz val="12"/>
            <rFont val="Tahoma"/>
            <family val="2"/>
          </rPr>
          <t>3,1м</t>
        </r>
      </text>
    </comment>
    <comment ref="H325" authorId="3">
      <text>
        <r>
          <rPr>
            <sz val="12"/>
            <rFont val="Tahoma"/>
            <family val="2"/>
          </rPr>
          <t>2,85м-1шт</t>
        </r>
      </text>
    </comment>
    <comment ref="H302" authorId="1">
      <text>
        <r>
          <rPr>
            <b/>
            <sz val="14"/>
            <rFont val="Tahoma"/>
            <family val="2"/>
          </rPr>
          <t>L  -1990 мм</t>
        </r>
      </text>
    </comment>
    <comment ref="H317" authorId="1">
      <text>
        <r>
          <rPr>
            <b/>
            <sz val="14"/>
            <rFont val="Tahoma"/>
            <family val="2"/>
          </rPr>
          <t>L - 1855 мм</t>
        </r>
      </text>
    </comment>
    <comment ref="H316" authorId="1">
      <text>
        <r>
          <rPr>
            <b/>
            <sz val="14"/>
            <rFont val="Tahoma"/>
            <family val="2"/>
          </rPr>
          <t>L - 1700 мм</t>
        </r>
      </text>
    </comment>
    <comment ref="H315" authorId="1">
      <text>
        <r>
          <rPr>
            <b/>
            <sz val="14"/>
            <rFont val="Tahoma"/>
            <family val="2"/>
          </rPr>
          <t>L - 1500 мм</t>
        </r>
      </text>
    </comment>
    <comment ref="H310" authorId="1">
      <text>
        <r>
          <rPr>
            <b/>
            <sz val="14"/>
            <rFont val="Tahoma"/>
            <family val="2"/>
          </rPr>
          <t>L - 3500 мм</t>
        </r>
      </text>
    </comment>
    <comment ref="H331" authorId="1">
      <text>
        <r>
          <rPr>
            <b/>
            <sz val="14"/>
            <rFont val="Tahoma"/>
            <family val="2"/>
          </rPr>
          <t xml:space="preserve">114,2 кг - L -3040 мм 
</t>
        </r>
      </text>
    </comment>
    <comment ref="H342" authorId="1">
      <text>
        <r>
          <rPr>
            <b/>
            <sz val="14"/>
            <rFont val="Tahoma"/>
            <family val="2"/>
          </rPr>
          <t xml:space="preserve"> L -950 мм
</t>
        </r>
      </text>
    </comment>
    <comment ref="B406" authorId="1">
      <text>
        <r>
          <rPr>
            <b/>
            <sz val="14"/>
            <rFont val="Tahoma"/>
            <family val="2"/>
          </rPr>
          <t>Вес листа 11 кг</t>
        </r>
      </text>
    </comment>
    <comment ref="B404" authorId="1">
      <text>
        <r>
          <rPr>
            <b/>
            <sz val="14"/>
            <rFont val="Tahoma"/>
            <family val="2"/>
          </rPr>
          <t>вес одного листа 4кг</t>
        </r>
      </text>
    </comment>
    <comment ref="B403" authorId="1">
      <text>
        <r>
          <rPr>
            <b/>
            <sz val="14"/>
            <rFont val="Tahoma"/>
            <family val="2"/>
          </rPr>
          <t>вес одного листа 3кг</t>
        </r>
      </text>
    </comment>
    <comment ref="B400" authorId="1">
      <text>
        <r>
          <rPr>
            <b/>
            <sz val="14"/>
            <rFont val="Tahoma"/>
            <family val="2"/>
          </rPr>
          <t>30х305х1500 - 38 кг +38 кг
30х310х1490 -38,4 кг</t>
        </r>
      </text>
    </comment>
    <comment ref="H421" authorId="2">
      <text>
        <r>
          <rPr>
            <b/>
            <sz val="14"/>
            <rFont val="Tahoma"/>
            <family val="2"/>
          </rPr>
          <t>L - 920 мм с мех. об.</t>
        </r>
      </text>
    </comment>
    <comment ref="H418" authorId="1">
      <text>
        <r>
          <rPr>
            <b/>
            <sz val="14"/>
            <rFont val="Tahoma"/>
            <family val="2"/>
          </rPr>
          <t>140 кг</t>
        </r>
      </text>
    </comment>
    <comment ref="H417" authorId="1">
      <text>
        <r>
          <rPr>
            <b/>
            <sz val="14"/>
            <rFont val="Tahoma"/>
            <family val="2"/>
          </rPr>
          <t xml:space="preserve">19 кг  L - 870 мм
36 кг  L - 1700 мм
26 кг  L - 1110 мм </t>
        </r>
      </text>
    </comment>
    <comment ref="H415" authorId="1">
      <text>
        <r>
          <rPr>
            <b/>
            <sz val="14"/>
            <rFont val="Tahoma"/>
            <family val="2"/>
          </rPr>
          <t xml:space="preserve"> 110 кг + 9 кг +581 кг</t>
        </r>
      </text>
    </comment>
    <comment ref="H413" authorId="3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12 кг -4 м + 5,6 кг</t>
        </r>
      </text>
    </comment>
    <comment ref="H408" authorId="2">
      <text>
        <r>
          <rPr>
            <b/>
            <sz val="14"/>
            <rFont val="Tahoma"/>
            <family val="2"/>
          </rPr>
          <t>L - 920 мм с мех. об.</t>
        </r>
      </text>
    </comment>
    <comment ref="H405" authorId="1">
      <text>
        <r>
          <rPr>
            <b/>
            <sz val="14"/>
            <rFont val="Tahoma"/>
            <family val="2"/>
          </rPr>
          <t>140 кг</t>
        </r>
      </text>
    </comment>
    <comment ref="B465" authorId="2">
      <text>
        <r>
          <rPr>
            <b/>
            <sz val="14"/>
            <rFont val="Tahoma"/>
            <family val="2"/>
          </rPr>
          <t>L - 6 м</t>
        </r>
      </text>
    </comment>
    <comment ref="B464" authorId="2">
      <text>
        <r>
          <rPr>
            <b/>
            <sz val="14"/>
            <rFont val="Tahoma"/>
            <family val="2"/>
          </rPr>
          <t>L - 6 м</t>
        </r>
      </text>
    </comment>
    <comment ref="B458" authorId="1">
      <text>
        <r>
          <rPr>
            <b/>
            <sz val="14"/>
            <rFont val="Tahoma"/>
            <family val="2"/>
          </rPr>
          <t>L -3500 мм</t>
        </r>
      </text>
    </comment>
    <comment ref="B453" authorId="3">
      <text>
        <r>
          <rPr>
            <sz val="12"/>
            <rFont val="Tahoma"/>
            <family val="2"/>
          </rPr>
          <t>Окисленный</t>
        </r>
      </text>
    </comment>
    <comment ref="B452" authorId="1">
      <text>
        <r>
          <rPr>
            <b/>
            <sz val="14"/>
            <rFont val="Tahoma"/>
            <family val="2"/>
          </rPr>
          <t>9,8 кг+ 19,8кг +18,4 кг+ 12,4 кг+ 2,6кг + 11,2 кг</t>
        </r>
      </text>
    </comment>
    <comment ref="B445" authorId="3">
      <text>
        <r>
          <rPr>
            <b/>
            <sz val="14"/>
            <rFont val="Tahoma"/>
            <family val="2"/>
          </rPr>
          <t>в бухтах</t>
        </r>
      </text>
    </comment>
    <comment ref="B431" authorId="1">
      <text>
        <r>
          <rPr>
            <b/>
            <sz val="14"/>
            <rFont val="Tahoma"/>
            <family val="2"/>
          </rPr>
          <t>7,2 кг +11,8 кг</t>
        </r>
      </text>
    </comment>
    <comment ref="B429" authorId="1">
      <text>
        <r>
          <rPr>
            <b/>
            <sz val="14"/>
            <rFont val="Tahoma"/>
            <family val="2"/>
          </rPr>
          <t>18,4 кг + 21,4 кг + 9,8 кг+ 15,2 кг</t>
        </r>
      </text>
    </comment>
    <comment ref="B428" authorId="2">
      <text>
        <r>
          <rPr>
            <b/>
            <sz val="14"/>
            <rFont val="Tahoma"/>
            <family val="2"/>
          </rPr>
          <t>L - 3060 мм</t>
        </r>
      </text>
    </comment>
    <comment ref="B422" authorId="1">
      <text>
        <r>
          <rPr>
            <b/>
            <sz val="14"/>
            <rFont val="Tahoma"/>
            <family val="2"/>
          </rPr>
          <t>марганец раскрой различный</t>
        </r>
      </text>
    </comment>
    <comment ref="B421" authorId="1">
      <text>
        <r>
          <rPr>
            <b/>
            <sz val="14"/>
            <rFont val="Tahoma"/>
            <family val="2"/>
          </rPr>
          <t>марганец раскрой различный</t>
        </r>
      </text>
    </comment>
    <comment ref="B416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15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11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B408" authorId="1">
      <text>
        <r>
          <rPr>
            <b/>
            <sz val="14"/>
            <rFont val="Tahoma"/>
            <family val="2"/>
          </rPr>
          <t>889 кг +433 кг + 442 + 803 кг вес одного листа 12,4 кг</t>
        </r>
      </text>
    </comment>
    <comment ref="B194" authorId="3">
      <text>
        <r>
          <rPr>
            <sz val="12"/>
            <rFont val="Tahoma"/>
            <family val="2"/>
          </rPr>
          <t>1,59м</t>
        </r>
      </text>
    </comment>
    <comment ref="H424" authorId="1">
      <text>
        <r>
          <rPr>
            <b/>
            <sz val="14"/>
            <rFont val="Tahoma"/>
            <family val="2"/>
          </rPr>
          <t>L -2230 мм 
Ni-11%
C-0,14%</t>
        </r>
      </text>
    </comment>
    <comment ref="H429" authorId="1">
      <text>
        <r>
          <rPr>
            <b/>
            <sz val="14"/>
            <rFont val="Tahoma"/>
            <family val="2"/>
          </rPr>
          <t>378 кг+356 кг+296 кг + 388 кг</t>
        </r>
      </text>
    </comment>
    <comment ref="H428" authorId="1">
      <text>
        <r>
          <rPr>
            <b/>
            <sz val="14"/>
            <rFont val="Tahoma"/>
            <family val="2"/>
          </rPr>
          <t>15кг+7кг+7кг+7кг+11кг+8кг+ 7кг+12кг+ 10кг+ 9кг+3кг+ 11кг+10кг +12кг +11кг+9кг+6кг</t>
        </r>
      </text>
    </comment>
    <comment ref="H426" authorId="1">
      <text>
        <r>
          <rPr>
            <b/>
            <sz val="14"/>
            <rFont val="Tahoma"/>
            <family val="2"/>
          </rPr>
          <t>Твердый</t>
        </r>
      </text>
    </comment>
    <comment ref="B99" authorId="6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B98" authorId="6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B96" authorId="3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4 м </t>
        </r>
      </text>
    </comment>
    <comment ref="H422" authorId="1">
      <text>
        <r>
          <rPr>
            <b/>
            <sz val="14"/>
            <rFont val="Tahoma"/>
            <family val="2"/>
          </rPr>
          <t xml:space="preserve"> L - 1935мм, 1460 мм, 1585 мм, 1580 мм, 1000 мм
</t>
        </r>
      </text>
    </comment>
    <comment ref="H205" authorId="1">
      <text>
        <r>
          <rPr>
            <b/>
            <sz val="14"/>
            <rFont val="Tahoma"/>
            <family val="2"/>
          </rPr>
          <t xml:space="preserve">
0,8х690х1040 - 4,4 кг
0,8х710х950 - 4,2 кг
0,8х710х1150 - 5,2 кг</t>
        </r>
      </text>
    </comment>
    <comment ref="H286" authorId="3">
      <text>
        <r>
          <rPr>
            <sz val="12"/>
            <rFont val="Tahoma"/>
            <family val="2"/>
          </rPr>
          <t>4,36м</t>
        </r>
      </text>
    </comment>
    <comment ref="H296" authorId="1">
      <text>
        <r>
          <rPr>
            <b/>
            <sz val="14"/>
            <rFont val="Tahoma"/>
            <family val="2"/>
          </rPr>
          <t>L -1600 мм обточенный</t>
        </r>
      </text>
    </comment>
    <comment ref="H295" authorId="1">
      <text>
        <r>
          <rPr>
            <b/>
            <sz val="14"/>
            <rFont val="Tahoma"/>
            <family val="2"/>
          </rPr>
          <t>L -900 мм</t>
        </r>
      </text>
    </comment>
    <comment ref="H290" authorId="1">
      <text>
        <r>
          <rPr>
            <b/>
            <sz val="14"/>
            <rFont val="Tahoma"/>
            <family val="2"/>
          </rPr>
          <t>с мех. обработкой</t>
        </r>
      </text>
    </comment>
    <comment ref="H289" authorId="1">
      <text>
        <r>
          <rPr>
            <b/>
            <sz val="14"/>
            <rFont val="Tahoma"/>
            <family val="2"/>
          </rPr>
          <t>L - 3100 мм с м/о</t>
        </r>
      </text>
    </comment>
    <comment ref="H288" authorId="3">
      <text>
        <r>
          <rPr>
            <sz val="12"/>
            <rFont val="Tahoma"/>
            <family val="2"/>
          </rPr>
          <t>3,01м</t>
        </r>
      </text>
    </comment>
    <comment ref="B208" authorId="1">
      <text>
        <r>
          <rPr>
            <b/>
            <sz val="14"/>
            <rFont val="Tahoma"/>
            <family val="2"/>
          </rPr>
          <t>966 кг+ 948 кг+954+ 956 кг</t>
        </r>
      </text>
    </comment>
    <comment ref="H332" authorId="1">
      <text>
        <r>
          <rPr>
            <b/>
            <sz val="14"/>
            <rFont val="Tahoma"/>
            <family val="2"/>
          </rPr>
          <t xml:space="preserve">184 кг - L -3000 мм +
135,8 кг - L -1130-1770 мм
</t>
        </r>
      </text>
    </comment>
    <comment ref="H341" authorId="1">
      <text>
        <r>
          <rPr>
            <b/>
            <sz val="14"/>
            <rFont val="Tahoma"/>
            <family val="2"/>
          </rPr>
          <t>54,5 кг - L -1800 мм +
56,5 кг - L -1800 мм</t>
        </r>
      </text>
    </comment>
    <comment ref="H340" authorId="1">
      <text>
        <r>
          <rPr>
            <b/>
            <sz val="14"/>
            <rFont val="Tahoma"/>
            <family val="2"/>
          </rPr>
          <t xml:space="preserve"> L -3300 мм+ 
</t>
        </r>
      </text>
    </comment>
    <comment ref="H338" authorId="1">
      <text>
        <r>
          <rPr>
            <b/>
            <sz val="14"/>
            <rFont val="Tahoma"/>
            <family val="2"/>
          </rPr>
          <t xml:space="preserve"> L -3040 мм</t>
        </r>
      </text>
    </comment>
    <comment ref="H337" authorId="1">
      <text>
        <r>
          <rPr>
            <b/>
            <sz val="14"/>
            <rFont val="Tahoma"/>
            <family val="2"/>
          </rPr>
          <t>106 кг + 181,4 - L -3040 мм</t>
        </r>
      </text>
    </comment>
    <comment ref="H336" authorId="1">
      <text>
        <r>
          <rPr>
            <b/>
            <sz val="14"/>
            <rFont val="Tahoma"/>
            <family val="2"/>
          </rPr>
          <t>L -3000 мм</t>
        </r>
      </text>
    </comment>
    <comment ref="H335" authorId="1">
      <text>
        <r>
          <rPr>
            <b/>
            <sz val="14"/>
            <rFont val="Tahoma"/>
            <family val="2"/>
          </rPr>
          <t>L -3015 мм</t>
        </r>
      </text>
    </comment>
    <comment ref="H334" authorId="1">
      <text>
        <r>
          <rPr>
            <b/>
            <sz val="14"/>
            <rFont val="Tahoma"/>
            <family val="2"/>
          </rPr>
          <t>L -2700 мм</t>
        </r>
      </text>
    </comment>
    <comment ref="H333" authorId="1">
      <text>
        <r>
          <rPr>
            <b/>
            <sz val="14"/>
            <rFont val="Tahoma"/>
            <family val="2"/>
          </rPr>
          <t>293 кг+198кг</t>
        </r>
      </text>
    </comment>
    <comment ref="H343" authorId="1">
      <text>
        <r>
          <rPr>
            <b/>
            <sz val="14"/>
            <rFont val="Tahoma"/>
            <family val="2"/>
          </rPr>
          <t xml:space="preserve"> L -770 мм
</t>
        </r>
      </text>
    </comment>
    <comment ref="H385" authorId="1">
      <text>
        <r>
          <rPr>
            <b/>
            <sz val="14"/>
            <rFont val="Tahoma"/>
            <family val="2"/>
          </rPr>
          <t>Вес одного листа 13,8 кг</t>
        </r>
      </text>
    </comment>
    <comment ref="H382" authorId="1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H378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372" authorId="1">
      <text>
        <r>
          <rPr>
            <b/>
            <sz val="14"/>
            <rFont val="Tahoma"/>
            <family val="2"/>
          </rPr>
          <t>880 кг +500 кг</t>
        </r>
      </text>
    </comment>
    <comment ref="H370" authorId="1">
      <text>
        <r>
          <rPr>
            <b/>
            <sz val="14"/>
            <rFont val="Tahoma"/>
            <family val="2"/>
          </rPr>
          <t>срезан угол 560х1200 мм 
лист трапециобразный</t>
        </r>
      </text>
    </comment>
    <comment ref="H357" authorId="1">
      <text>
        <r>
          <rPr>
            <b/>
            <sz val="14"/>
            <rFont val="Tahoma"/>
            <family val="2"/>
          </rPr>
          <t>1400 кг +1500 кг</t>
        </r>
      </text>
    </comment>
    <comment ref="H354" authorId="2">
      <text>
        <r>
          <rPr>
            <b/>
            <sz val="12"/>
            <rFont val="Tahoma"/>
            <family val="2"/>
          </rPr>
          <t>L - 3340 мм</t>
        </r>
      </text>
    </comment>
    <comment ref="H353" authorId="2">
      <text>
        <r>
          <rPr>
            <b/>
            <sz val="12"/>
            <rFont val="Tahoma"/>
            <family val="2"/>
          </rPr>
          <t>L - 3060 мм</t>
        </r>
      </text>
    </comment>
    <comment ref="H347" authorId="2">
      <text>
        <r>
          <rPr>
            <b/>
            <sz val="14"/>
            <rFont val="Tahoma"/>
            <family val="2"/>
          </rPr>
          <t>L - 3070 мм</t>
        </r>
      </text>
    </comment>
    <comment ref="H346" authorId="1">
      <text>
        <r>
          <rPr>
            <b/>
            <sz val="14"/>
            <rFont val="Tahoma"/>
            <family val="2"/>
          </rPr>
          <t>L -60 см</t>
        </r>
      </text>
    </comment>
    <comment ref="H345" authorId="1">
      <text>
        <r>
          <rPr>
            <b/>
            <sz val="14"/>
            <rFont val="Tahoma"/>
            <family val="2"/>
          </rPr>
          <t xml:space="preserve">42,2 кг- l - 1800 мм 
86,5 кг- l - 3000 мм </t>
        </r>
      </text>
    </comment>
    <comment ref="H344" authorId="1">
      <text>
        <r>
          <rPr>
            <b/>
            <sz val="14"/>
            <rFont val="Tahoma"/>
            <family val="2"/>
          </rPr>
          <t xml:space="preserve"> L -820 мм
</t>
        </r>
      </text>
    </comment>
    <comment ref="B34" authorId="1">
      <text>
        <r>
          <rPr>
            <b/>
            <sz val="14"/>
            <rFont val="Tahoma"/>
            <family val="2"/>
          </rPr>
          <t>L -3700 мм</t>
        </r>
      </text>
    </comment>
    <comment ref="B93" authorId="3">
      <text>
        <r>
          <rPr>
            <sz val="12"/>
            <rFont val="Tahoma"/>
            <family val="2"/>
          </rPr>
          <t xml:space="preserve">2,87м, 2,94м, 4,38м, </t>
        </r>
      </text>
    </comment>
    <comment ref="B92" authorId="0">
      <text>
        <r>
          <rPr>
            <b/>
            <sz val="14"/>
            <rFont val="Tahoma"/>
            <family val="2"/>
          </rPr>
          <t>92 кг + 35 кг</t>
        </r>
      </text>
    </comment>
    <comment ref="B90" authorId="3">
      <text>
        <r>
          <rPr>
            <sz val="12"/>
            <rFont val="Tahoma"/>
            <family val="2"/>
          </rPr>
          <t>3,86м</t>
        </r>
      </text>
    </comment>
    <comment ref="B89" authorId="3">
      <text>
        <r>
          <rPr>
            <sz val="12"/>
            <rFont val="Tahoma"/>
            <family val="2"/>
          </rPr>
          <t>3,8м</t>
        </r>
      </text>
    </comment>
    <comment ref="B87" authorId="2">
      <text>
        <r>
          <rPr>
            <b/>
            <sz val="14"/>
            <rFont val="Tahoma"/>
            <family val="2"/>
          </rPr>
          <t>82 кг + 31,6 кг</t>
        </r>
      </text>
    </comment>
    <comment ref="B83" authorId="3">
      <text>
        <r>
          <rPr>
            <sz val="12"/>
            <rFont val="Tahoma"/>
            <family val="2"/>
          </rPr>
          <t>289кг-4,75м, 152кг-2,51м + 2270кг - 3,65-5 м + 1103 кг+ 1855 - поступление июнь</t>
        </r>
      </text>
    </comment>
    <comment ref="B82" authorId="3">
      <text>
        <r>
          <rPr>
            <sz val="14"/>
            <rFont val="Tahoma"/>
            <family val="2"/>
          </rPr>
          <t>624 кг -3,5-4,5 м + 
628 кг - 4 м</t>
        </r>
      </text>
    </comment>
    <comment ref="B81" authorId="3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106 кг-3,1 м
130 кг - 3,6 м
166 кг - 4,85 м</t>
        </r>
      </text>
    </comment>
    <comment ref="B79" authorId="3">
      <text>
        <r>
          <rPr>
            <sz val="12"/>
            <rFont val="Tahoma"/>
            <family val="2"/>
          </rPr>
          <t>174 кг -3,44м, 3,74м;
238 кг -4 м  + 75 кг+106 кг</t>
        </r>
      </text>
    </comment>
    <comment ref="B74" authorId="3">
      <text>
        <r>
          <rPr>
            <sz val="12"/>
            <rFont val="Tahoma"/>
            <family val="2"/>
          </rPr>
          <t>304кг-2,91м, 596кг-3,16м, 274кг-2,64м</t>
        </r>
      </text>
    </comment>
    <comment ref="B72" authorId="1">
      <text>
        <r>
          <rPr>
            <b/>
            <sz val="14"/>
            <rFont val="Tahoma"/>
            <family val="2"/>
          </rPr>
          <t>L - 3000 мм</t>
        </r>
      </text>
    </comment>
    <comment ref="B71" authorId="1">
      <text>
        <r>
          <rPr>
            <b/>
            <sz val="14"/>
            <rFont val="Tahoma"/>
            <family val="2"/>
          </rPr>
          <t>L - 3000 мм</t>
        </r>
      </text>
    </comment>
    <comment ref="B70" authorId="1">
      <text>
        <r>
          <rPr>
            <b/>
            <sz val="14"/>
            <rFont val="Tahoma"/>
            <family val="2"/>
          </rPr>
          <t>L - 3060 мм</t>
        </r>
      </text>
    </comment>
    <comment ref="B69" authorId="3">
      <text>
        <r>
          <rPr>
            <sz val="12"/>
            <rFont val="Tahoma"/>
            <family val="2"/>
          </rPr>
          <t>1,3 м</t>
        </r>
      </text>
    </comment>
    <comment ref="B68" authorId="3">
      <text>
        <r>
          <rPr>
            <sz val="12"/>
            <rFont val="Tahoma"/>
            <family val="2"/>
          </rPr>
          <t>4,48м</t>
        </r>
      </text>
    </comment>
    <comment ref="B67" authorId="3">
      <text>
        <r>
          <rPr>
            <sz val="12"/>
            <rFont val="Tahoma"/>
            <family val="2"/>
          </rPr>
          <t>214кг-1м, 2612кг-3,63м</t>
        </r>
      </text>
    </comment>
    <comment ref="B66" authorId="3">
      <text>
        <r>
          <rPr>
            <sz val="12"/>
            <rFont val="Tahoma"/>
            <family val="2"/>
          </rPr>
          <t>3м, мех. Обр. серебристая. 3,1м; 3,7м</t>
        </r>
      </text>
    </comment>
    <comment ref="B65" authorId="3">
      <text>
        <r>
          <rPr>
            <sz val="14"/>
            <rFont val="Tahoma"/>
            <family val="2"/>
          </rPr>
          <t>28 кг -1 м</t>
        </r>
      </text>
    </comment>
    <comment ref="B64" authorId="3">
      <text>
        <r>
          <rPr>
            <sz val="14"/>
            <rFont val="Tahoma"/>
            <family val="2"/>
          </rPr>
          <t>70 кг -2,84м
+ 84 кг+ 66 кг - поступление октябрь</t>
        </r>
      </text>
    </comment>
    <comment ref="B63" authorId="3">
      <text>
        <r>
          <rPr>
            <sz val="12"/>
            <rFont val="Tahoma"/>
            <family val="2"/>
          </rPr>
          <t xml:space="preserve">118 кг - 4м + 48 кг - поступление апрель
</t>
        </r>
      </text>
    </comment>
    <comment ref="B62" authorId="3">
      <text>
        <r>
          <rPr>
            <sz val="14"/>
            <rFont val="Tahoma"/>
            <family val="2"/>
          </rPr>
          <t>42 кг-2,5 м+ 118кг + 24 кг - поступление апрель</t>
        </r>
      </text>
    </comment>
    <comment ref="B61" authorId="3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46 кг -</t>
        </r>
        <r>
          <rPr>
            <sz val="8"/>
            <rFont val="Tahoma"/>
            <family val="2"/>
          </rPr>
          <t xml:space="preserve"> </t>
        </r>
        <r>
          <rPr>
            <sz val="14"/>
            <rFont val="Tahoma"/>
            <family val="2"/>
          </rPr>
          <t>3,5 м +21 кг - поступление апрель</t>
        </r>
      </text>
    </comment>
    <comment ref="B60" authorId="3">
      <text>
        <r>
          <rPr>
            <sz val="12"/>
            <rFont val="Tahoma"/>
            <family val="2"/>
          </rPr>
          <t>2м -76кг+ 94кг +16, 5 кг - поступление апрель</t>
        </r>
      </text>
    </comment>
    <comment ref="B58" authorId="1">
      <text>
        <r>
          <rPr>
            <b/>
            <sz val="14"/>
            <rFont val="Tahoma"/>
            <family val="2"/>
          </rPr>
          <t>L  - 1780 мм -273,6 кг +
L  - 1270 мм -200 кг + 
L  - 1705 мм -264 кг +
L  - 840 мм -136 кг</t>
        </r>
      </text>
    </comment>
    <comment ref="B57" authorId="1">
      <text>
        <r>
          <rPr>
            <b/>
            <sz val="14"/>
            <rFont val="Tahoma"/>
            <family val="2"/>
          </rPr>
          <t>L - 80 см, поперечная глубокая мех. обработка</t>
        </r>
      </text>
    </comment>
    <comment ref="B47" authorId="3">
      <text>
        <r>
          <rPr>
            <sz val="12"/>
            <rFont val="Tahoma"/>
            <family val="2"/>
          </rPr>
          <t>1,7-2м-4шт ков.</t>
        </r>
      </text>
    </comment>
    <comment ref="B46" authorId="3">
      <text>
        <r>
          <rPr>
            <sz val="12"/>
            <rFont val="Tahoma"/>
            <family val="2"/>
          </rPr>
          <t>1,3м</t>
        </r>
      </text>
    </comment>
    <comment ref="B45" authorId="3">
      <text>
        <r>
          <rPr>
            <b/>
            <sz val="12"/>
            <rFont val="Tahoma"/>
            <family val="2"/>
          </rPr>
          <t>2,84м</t>
        </r>
      </text>
    </comment>
    <comment ref="B44" authorId="1">
      <text>
        <r>
          <rPr>
            <b/>
            <sz val="14"/>
            <rFont val="Tahoma"/>
            <family val="2"/>
          </rPr>
          <t>320х220 мм</t>
        </r>
      </text>
    </comment>
    <comment ref="B43" authorId="1">
      <text>
        <r>
          <rPr>
            <b/>
            <sz val="14"/>
            <rFont val="Tahoma"/>
            <family val="2"/>
          </rPr>
          <t>L -1600 мм</t>
        </r>
      </text>
    </comment>
    <comment ref="B41" authorId="3">
      <text>
        <r>
          <rPr>
            <sz val="12"/>
            <rFont val="Tahoma"/>
            <family val="2"/>
          </rPr>
          <t>4,5 м</t>
        </r>
      </text>
    </comment>
    <comment ref="B40" authorId="1">
      <text>
        <r>
          <rPr>
            <b/>
            <sz val="14"/>
            <rFont val="Tahoma"/>
            <family val="2"/>
          </rPr>
          <t>3,5 м</t>
        </r>
      </text>
    </comment>
    <comment ref="B39" authorId="1">
      <text>
        <r>
          <rPr>
            <b/>
            <sz val="14"/>
            <rFont val="Tahoma"/>
            <family val="2"/>
          </rPr>
          <t>3,5 м</t>
        </r>
      </text>
    </comment>
    <comment ref="B38" authorId="3">
      <text>
        <r>
          <rPr>
            <sz val="12"/>
            <rFont val="Tahoma"/>
            <family val="2"/>
          </rPr>
          <t>2,1м</t>
        </r>
      </text>
    </comment>
    <comment ref="B36" authorId="3">
      <text>
        <r>
          <rPr>
            <sz val="12"/>
            <rFont val="Tahoma"/>
            <family val="2"/>
          </rPr>
          <t>3,2м; 2,85м</t>
        </r>
      </text>
    </comment>
    <comment ref="B35" authorId="1">
      <text>
        <r>
          <rPr>
            <b/>
            <sz val="14"/>
            <rFont val="Tahoma"/>
            <family val="2"/>
          </rPr>
          <t>L -3400 мм</t>
        </r>
      </text>
    </comment>
    <comment ref="H143" authorId="1">
      <text>
        <r>
          <rPr>
            <b/>
            <sz val="14"/>
            <rFont val="Tahoma"/>
            <family val="2"/>
          </rPr>
          <t xml:space="preserve">L - 3010 мм </t>
        </r>
      </text>
    </comment>
    <comment ref="H142" authorId="1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H141" authorId="1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H140" authorId="1">
      <text>
        <r>
          <rPr>
            <b/>
            <sz val="14"/>
            <rFont val="Tahoma"/>
            <family val="2"/>
          </rPr>
          <t>L-1220 мм</t>
        </r>
      </text>
    </comment>
    <comment ref="H139" authorId="3">
      <text>
        <r>
          <rPr>
            <sz val="14"/>
            <rFont val="Tahoma"/>
            <family val="2"/>
          </rPr>
          <t xml:space="preserve">
ф125 мм -135 кг L - 1270 мм </t>
        </r>
      </text>
    </comment>
    <comment ref="H138" authorId="3">
      <text>
        <r>
          <rPr>
            <sz val="12"/>
            <rFont val="Tahoma"/>
            <family val="2"/>
          </rPr>
          <t>23кг-2,2м, 22кг-</t>
        </r>
      </text>
    </comment>
    <comment ref="H137" authorId="3">
      <text>
        <r>
          <rPr>
            <sz val="12"/>
            <rFont val="Tahoma"/>
            <family val="2"/>
          </rPr>
          <t>1,8м</t>
        </r>
      </text>
    </comment>
    <comment ref="H136" authorId="4">
      <text>
        <r>
          <rPr>
            <b/>
            <sz val="12"/>
            <rFont val="Arial Black"/>
            <family val="2"/>
          </rPr>
          <t>повышенное содержание титана, 2,8м</t>
        </r>
      </text>
    </comment>
    <comment ref="H135" authorId="2">
      <text>
        <r>
          <rPr>
            <b/>
            <sz val="14"/>
            <rFont val="Tahoma"/>
            <family val="2"/>
          </rPr>
          <t>L - 3050 мм</t>
        </r>
      </text>
    </comment>
    <comment ref="H134" authorId="2">
      <text>
        <r>
          <rPr>
            <b/>
            <sz val="14"/>
            <rFont val="Tahoma"/>
            <family val="2"/>
          </rPr>
          <t>L - 330 мм</t>
        </r>
      </text>
    </comment>
    <comment ref="H132" authorId="2">
      <text>
        <r>
          <rPr>
            <b/>
            <sz val="14"/>
            <rFont val="Tahoma"/>
            <family val="2"/>
          </rPr>
          <t xml:space="preserve">
77 кг -L - 3750 мм</t>
        </r>
      </text>
    </comment>
    <comment ref="H130" authorId="1">
      <text>
        <r>
          <rPr>
            <b/>
            <sz val="14"/>
            <rFont val="Tahoma"/>
            <family val="2"/>
          </rPr>
          <t xml:space="preserve">102 кг+ 665 кг - поступление октябрь </t>
        </r>
      </text>
    </comment>
    <comment ref="H129" authorId="1">
      <text>
        <r>
          <rPr>
            <b/>
            <sz val="14"/>
            <rFont val="Tahoma"/>
            <family val="2"/>
          </rPr>
          <t>L -3200 мм</t>
        </r>
      </text>
    </comment>
    <comment ref="H125" authorId="3">
      <text>
        <r>
          <rPr>
            <sz val="12"/>
            <rFont val="Tahoma"/>
            <family val="2"/>
          </rPr>
          <t>3,16м</t>
        </r>
      </text>
    </comment>
    <comment ref="H124" authorId="0">
      <text>
        <r>
          <rPr>
            <b/>
            <sz val="14"/>
            <rFont val="Tahoma"/>
            <family val="2"/>
          </rPr>
          <t>17 кг +30 кг</t>
        </r>
      </text>
    </comment>
    <comment ref="H123" authorId="3">
      <text>
        <r>
          <rPr>
            <sz val="12"/>
            <rFont val="Tahoma"/>
            <family val="2"/>
          </rPr>
          <t>1,26м</t>
        </r>
      </text>
    </comment>
    <comment ref="H118" authorId="3">
      <text>
        <r>
          <rPr>
            <b/>
            <sz val="12"/>
            <rFont val="Tahoma"/>
            <family val="2"/>
          </rPr>
          <t>116кг от 14.07.14</t>
        </r>
      </text>
    </comment>
    <comment ref="H117" authorId="3">
      <text>
        <r>
          <rPr>
            <sz val="12"/>
            <rFont val="Tahoma"/>
            <family val="2"/>
          </rPr>
          <t>26кг-2,15м</t>
        </r>
      </text>
    </comment>
    <comment ref="H116" authorId="3">
      <text>
        <r>
          <rPr>
            <sz val="12"/>
            <rFont val="Tahoma"/>
            <family val="2"/>
          </rPr>
          <t>3,47м</t>
        </r>
      </text>
    </comment>
    <comment ref="H115" authorId="1">
      <text>
        <r>
          <rPr>
            <b/>
            <sz val="14"/>
            <rFont val="Tahoma"/>
            <family val="2"/>
          </rPr>
          <t xml:space="preserve">L -5500 мм </t>
        </r>
      </text>
    </comment>
    <comment ref="H114" authorId="3">
      <text>
        <r>
          <rPr>
            <sz val="12"/>
            <rFont val="Tahoma"/>
            <family val="2"/>
          </rPr>
          <t xml:space="preserve">3,31м-33кг, 3,74м-38кг, 1,92м-19кг, </t>
        </r>
      </text>
    </comment>
    <comment ref="H111" authorId="4">
      <text>
        <r>
          <rPr>
            <b/>
            <sz val="12"/>
            <rFont val="Tahoma"/>
            <family val="2"/>
          </rPr>
          <t>1474-3,6м,   1409кг-3,42м</t>
        </r>
      </text>
    </comment>
    <comment ref="H110" authorId="4">
      <text>
        <r>
          <rPr>
            <b/>
            <sz val="12"/>
            <rFont val="Tahoma"/>
            <family val="2"/>
          </rPr>
          <t>с мех/обработкой</t>
        </r>
      </text>
    </comment>
    <comment ref="H109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106" authorId="2">
      <text>
        <r>
          <rPr>
            <b/>
            <sz val="14"/>
            <rFont val="Tahoma"/>
            <family val="2"/>
          </rPr>
          <t>L - 3000 мм</t>
        </r>
      </text>
    </comment>
    <comment ref="H104" authorId="4">
      <text>
        <r>
          <rPr>
            <b/>
            <sz val="14"/>
            <rFont val="Tahoma"/>
            <family val="2"/>
          </rPr>
          <t>5 м</t>
        </r>
      </text>
    </comment>
    <comment ref="H102" authorId="1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B198" authorId="1">
      <text>
        <r>
          <rPr>
            <b/>
            <sz val="16"/>
            <rFont val="Tahoma"/>
            <family val="2"/>
          </rPr>
          <t>L  -1240 мм</t>
        </r>
      </text>
    </comment>
    <comment ref="B197" authorId="1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H60" authorId="3">
      <text>
        <r>
          <rPr>
            <sz val="12"/>
            <rFont val="Tahoma"/>
            <family val="2"/>
          </rPr>
          <t>4,05м</t>
        </r>
      </text>
    </comment>
    <comment ref="H58" authorId="1">
      <text>
        <r>
          <rPr>
            <b/>
            <sz val="14"/>
            <rFont val="Times New Roman"/>
            <family val="1"/>
          </rPr>
          <t>L -3900 -2735  кг
L -3960 -2814  кг</t>
        </r>
      </text>
    </comment>
    <comment ref="H57" authorId="1">
      <text>
        <r>
          <rPr>
            <b/>
            <sz val="14"/>
            <rFont val="Times New Roman"/>
            <family val="1"/>
          </rPr>
          <t>L -4170 -1115  кг
L -3450 -920  кг</t>
        </r>
      </text>
    </comment>
    <comment ref="H56" authorId="1">
      <text>
        <r>
          <rPr>
            <b/>
            <sz val="14"/>
            <rFont val="Times New Roman"/>
            <family val="1"/>
          </rPr>
          <t>1бухта</t>
        </r>
      </text>
    </comment>
    <comment ref="H55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54" authorId="1">
      <text>
        <r>
          <rPr>
            <b/>
            <sz val="14"/>
            <rFont val="Tahoma"/>
            <family val="2"/>
          </rPr>
          <t>поступление июль</t>
        </r>
      </text>
    </comment>
    <comment ref="H53" authorId="1">
      <text>
        <r>
          <rPr>
            <b/>
            <sz val="14"/>
            <rFont val="Tahoma"/>
            <family val="2"/>
          </rPr>
          <t>520 кг + 
973 кг- L -1400 мм</t>
        </r>
      </text>
    </comment>
    <comment ref="H52" authorId="1">
      <text>
        <r>
          <rPr>
            <b/>
            <sz val="14"/>
            <rFont val="Tahoma"/>
            <family val="2"/>
          </rPr>
          <t xml:space="preserve"> L -1530 мм</t>
        </r>
      </text>
    </comment>
    <comment ref="H49" authorId="1">
      <text>
        <r>
          <rPr>
            <b/>
            <sz val="14"/>
            <rFont val="Tahoma"/>
            <family val="2"/>
          </rPr>
          <t>71 кг + 420 кг + 26 кг</t>
        </r>
      </text>
    </comment>
    <comment ref="H46" authorId="1">
      <text>
        <r>
          <rPr>
            <b/>
            <sz val="14"/>
            <rFont val="Tahoma"/>
            <family val="2"/>
          </rPr>
          <t>105 кг + 46 кг</t>
        </r>
      </text>
    </comment>
    <comment ref="H44" authorId="1">
      <text>
        <r>
          <rPr>
            <b/>
            <sz val="14"/>
            <rFont val="Tahoma"/>
            <family val="2"/>
          </rPr>
          <t>L - 5200 мм</t>
        </r>
      </text>
    </comment>
    <comment ref="H43" authorId="1">
      <text>
        <r>
          <rPr>
            <b/>
            <sz val="14"/>
            <rFont val="Tahoma"/>
            <family val="2"/>
          </rPr>
          <t>L - 1 м</t>
        </r>
      </text>
    </comment>
    <comment ref="H42" authorId="1">
      <text>
        <r>
          <rPr>
            <b/>
            <sz val="14"/>
            <rFont val="Tahoma"/>
            <family val="2"/>
          </rPr>
          <t>L - 1 м</t>
        </r>
      </text>
    </comment>
    <comment ref="B184" authorId="3">
      <text>
        <r>
          <rPr>
            <sz val="12"/>
            <rFont val="Tahoma"/>
            <family val="2"/>
          </rPr>
          <t xml:space="preserve"> 23кг, 49кг, 42кг, 40кг, 37кг, 15кг, 24кг</t>
        </r>
      </text>
    </comment>
    <comment ref="B183" authorId="3">
      <text>
        <r>
          <rPr>
            <sz val="12"/>
            <rFont val="Tahoma"/>
            <family val="2"/>
          </rPr>
          <t>11кг, 42кг, 30кг, 61кг, 43кг, 48кг, 7кг</t>
        </r>
      </text>
    </comment>
    <comment ref="B182" authorId="3">
      <text>
        <r>
          <rPr>
            <sz val="12"/>
            <rFont val="Tahoma"/>
            <family val="2"/>
          </rPr>
          <t>34кг, 43кг, 37кг, 34кг, 50кг</t>
        </r>
      </text>
    </comment>
    <comment ref="B181" authorId="3">
      <text>
        <r>
          <rPr>
            <sz val="12"/>
            <rFont val="Tahoma"/>
            <family val="2"/>
          </rPr>
          <t>42кг, 39кг</t>
        </r>
      </text>
    </comment>
    <comment ref="B178" authorId="3">
      <text>
        <r>
          <rPr>
            <sz val="12"/>
            <rFont val="Tahoma"/>
            <family val="2"/>
          </rPr>
          <t>3,86м</t>
        </r>
      </text>
    </comment>
    <comment ref="B174" authorId="1">
      <text>
        <r>
          <rPr>
            <b/>
            <sz val="9"/>
            <rFont val="Tahoma"/>
            <family val="2"/>
          </rPr>
          <t>123кг  +88 кг - 3 м</t>
        </r>
      </text>
    </comment>
    <comment ref="B173" authorId="1">
      <text>
        <r>
          <rPr>
            <b/>
            <sz val="9"/>
            <rFont val="Tahoma"/>
            <family val="2"/>
          </rPr>
          <t>3,1 м</t>
        </r>
      </text>
    </comment>
    <comment ref="B172" authorId="1">
      <text>
        <r>
          <rPr>
            <b/>
            <sz val="14"/>
            <rFont val="Tahoma"/>
            <family val="2"/>
          </rPr>
          <t>34 кг+38,2 кг -L -500 мм +105 кг -L -1695 мм</t>
        </r>
      </text>
    </comment>
    <comment ref="B171" authorId="3">
      <text>
        <r>
          <rPr>
            <sz val="14"/>
            <rFont val="Tahoma"/>
            <family val="2"/>
          </rPr>
          <t>3,1 м</t>
        </r>
      </text>
    </comment>
    <comment ref="B170" authorId="3">
      <text>
        <r>
          <rPr>
            <sz val="14"/>
            <rFont val="Tahoma"/>
            <family val="2"/>
          </rPr>
          <t>3,2 м</t>
        </r>
      </text>
    </comment>
    <comment ref="B169" authorId="3">
      <text>
        <r>
          <rPr>
            <sz val="14"/>
            <rFont val="Tahoma"/>
            <family val="2"/>
          </rPr>
          <t>2,8 м</t>
        </r>
      </text>
    </comment>
    <comment ref="B168" authorId="3">
      <text>
        <r>
          <rPr>
            <sz val="14"/>
            <rFont val="Tahoma"/>
            <family val="2"/>
          </rPr>
          <t>3,1 м</t>
        </r>
      </text>
    </comment>
    <comment ref="B167" authorId="3">
      <text>
        <r>
          <rPr>
            <sz val="14"/>
            <rFont val="Tahoma"/>
            <family val="2"/>
          </rPr>
          <t>3м</t>
        </r>
      </text>
    </comment>
    <comment ref="B166" authorId="3">
      <text>
        <r>
          <rPr>
            <sz val="14"/>
            <rFont val="Tahoma"/>
            <family val="2"/>
          </rPr>
          <t>3500 мм</t>
        </r>
      </text>
    </comment>
    <comment ref="B165" authorId="3">
      <text>
        <r>
          <rPr>
            <sz val="14"/>
            <rFont val="Tahoma"/>
            <family val="2"/>
          </rPr>
          <t>3890 мм</t>
        </r>
      </text>
    </comment>
    <comment ref="B162" authorId="1">
      <text>
        <r>
          <rPr>
            <b/>
            <sz val="14"/>
            <rFont val="Tahoma"/>
            <family val="2"/>
          </rPr>
          <t xml:space="preserve">с раквинами </t>
        </r>
      </text>
    </comment>
    <comment ref="B159" authorId="3">
      <text>
        <r>
          <rPr>
            <sz val="14"/>
            <rFont val="Tahoma"/>
            <family val="2"/>
          </rPr>
          <t>122кг-1,58м. м/о.    33,7кг-0,433 м. м/о.</t>
        </r>
      </text>
    </comment>
    <comment ref="B158" authorId="3">
      <text>
        <r>
          <rPr>
            <sz val="12"/>
            <rFont val="Tahoma"/>
            <family val="2"/>
          </rPr>
          <t>2,3м</t>
        </r>
      </text>
    </comment>
    <comment ref="B155" authorId="3">
      <text>
        <r>
          <rPr>
            <sz val="12"/>
            <rFont val="Tahoma"/>
            <family val="2"/>
          </rPr>
          <t>3,5-4м серебр. начала ржаветь</t>
        </r>
      </text>
    </comment>
    <comment ref="B154" authorId="1">
      <text>
        <r>
          <rPr>
            <b/>
            <sz val="14"/>
            <rFont val="Tahoma"/>
            <family val="2"/>
          </rPr>
          <t xml:space="preserve">L - 740 мм </t>
        </r>
      </text>
    </comment>
    <comment ref="B152" authorId="1">
      <text>
        <r>
          <rPr>
            <b/>
            <sz val="14"/>
            <rFont val="Tahoma"/>
            <family val="2"/>
          </rPr>
          <t xml:space="preserve">3553 кг +1236 кг - поступление Июль </t>
        </r>
      </text>
    </comment>
    <comment ref="B151" authorId="2">
      <text>
        <r>
          <rPr>
            <b/>
            <sz val="14"/>
            <rFont val="Tahoma"/>
            <family val="2"/>
          </rPr>
          <t>L -2370 мм</t>
        </r>
      </text>
    </comment>
    <comment ref="B150" authorId="2">
      <text>
        <r>
          <rPr>
            <b/>
            <sz val="14"/>
            <rFont val="Tahoma"/>
            <family val="2"/>
          </rPr>
          <t>L -2000 мм</t>
        </r>
      </text>
    </comment>
    <comment ref="B149" authorId="2">
      <text>
        <r>
          <rPr>
            <b/>
            <sz val="14"/>
            <rFont val="Tahoma"/>
            <family val="2"/>
          </rPr>
          <t>L -1600 мм</t>
        </r>
      </text>
    </comment>
    <comment ref="B148" authorId="2">
      <text>
        <r>
          <rPr>
            <b/>
            <sz val="14"/>
            <rFont val="Tahoma"/>
            <family val="2"/>
          </rPr>
          <t>L -1500 мм</t>
        </r>
      </text>
    </comment>
    <comment ref="B147" authorId="3">
      <text>
        <r>
          <rPr>
            <sz val="12"/>
            <rFont val="Tahoma"/>
            <family val="2"/>
          </rPr>
          <t>2,7м ГОСТ 5632-77 14955-77</t>
        </r>
      </text>
    </comment>
    <comment ref="B146" authorId="3">
      <text>
        <r>
          <rPr>
            <b/>
            <sz val="14"/>
            <rFont val="Tahoma"/>
            <family val="2"/>
          </rPr>
          <t>ГОСТ 5632-77 14955-77</t>
        </r>
      </text>
    </comment>
    <comment ref="B145" authorId="1">
      <text>
        <r>
          <rPr>
            <b/>
            <sz val="14"/>
            <rFont val="Tahoma"/>
            <family val="2"/>
          </rPr>
          <t xml:space="preserve">4738 кг -L - 3780 мм 
4534 кг -L - 3530 мм </t>
        </r>
      </text>
    </comment>
    <comment ref="B144" authorId="1">
      <text>
        <r>
          <rPr>
            <b/>
            <sz val="14"/>
            <rFont val="Tahoma"/>
            <family val="2"/>
          </rPr>
          <t xml:space="preserve">L - 4310 мм 
</t>
        </r>
      </text>
    </comment>
    <comment ref="B143" authorId="1">
      <text>
        <r>
          <rPr>
            <b/>
            <sz val="14"/>
            <rFont val="Tahoma"/>
            <family val="2"/>
          </rPr>
          <t xml:space="preserve">L - 3100-5470 мм 
</t>
        </r>
      </text>
    </comment>
    <comment ref="B142" authorId="3">
      <text>
        <r>
          <rPr>
            <sz val="12"/>
            <rFont val="Tahoma"/>
            <family val="2"/>
          </rPr>
          <t>144кг-1,2м,  174кг-1,47м.  114кг-0,96м</t>
        </r>
      </text>
    </comment>
    <comment ref="B141" authorId="3">
      <text>
        <r>
          <rPr>
            <b/>
            <sz val="14"/>
            <rFont val="Tahoma"/>
            <family val="2"/>
          </rPr>
          <t>L - 2600 мм</t>
        </r>
      </text>
    </comment>
    <comment ref="B139" authorId="3">
      <text>
        <r>
          <rPr>
            <b/>
            <sz val="12"/>
            <rFont val="Tahoma"/>
            <family val="2"/>
          </rPr>
          <t>рыжий, длина- 2,17-3,1м</t>
        </r>
      </text>
    </comment>
    <comment ref="B137" authorId="3">
      <text>
        <r>
          <rPr>
            <sz val="12"/>
            <rFont val="Tahoma"/>
            <family val="2"/>
          </rPr>
          <t>370кг-2,37м, 330-2,1м,   382кг2,44м,  374кг2,41м</t>
        </r>
      </text>
    </comment>
    <comment ref="B136" authorId="2">
      <text>
        <r>
          <rPr>
            <b/>
            <sz val="14"/>
            <rFont val="Tahoma"/>
            <family val="2"/>
          </rPr>
          <t>L - 3860 мм</t>
        </r>
      </text>
    </comment>
    <comment ref="B134" authorId="3">
      <text>
        <r>
          <rPr>
            <b/>
            <sz val="12"/>
            <rFont val="Tahoma"/>
            <family val="2"/>
          </rPr>
          <t xml:space="preserve">3,92м, ЗКО 61150-плавка </t>
        </r>
      </text>
    </comment>
    <comment ref="B133" authorId="3">
      <text>
        <r>
          <rPr>
            <sz val="12"/>
            <rFont val="Tahoma"/>
            <family val="2"/>
          </rPr>
          <t>1,45-1,8м-9шт</t>
        </r>
      </text>
    </comment>
    <comment ref="B132" authorId="3">
      <text>
        <r>
          <rPr>
            <sz val="12"/>
            <rFont val="Tahoma"/>
            <family val="2"/>
          </rPr>
          <t>690кг-4,98м, 1156кг-4,08м; 4,3м</t>
        </r>
      </text>
    </comment>
    <comment ref="B131" authorId="3">
      <text>
        <r>
          <rPr>
            <sz val="14"/>
            <rFont val="Tahoma"/>
            <family val="2"/>
          </rPr>
          <t xml:space="preserve"> 1,6м, 1,8 м, 1,9 м
 </t>
        </r>
      </text>
    </comment>
    <comment ref="B127" authorId="5">
      <text>
        <r>
          <rPr>
            <sz val="14"/>
            <rFont val="Tahoma"/>
            <family val="2"/>
          </rPr>
          <t>98 кг + 958 кг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 </t>
        </r>
      </text>
    </comment>
    <comment ref="B125" authorId="3">
      <text>
        <r>
          <rPr>
            <sz val="12"/>
            <rFont val="Tahoma"/>
            <family val="2"/>
          </rPr>
          <t>L - 2,5 - 3 м</t>
        </r>
      </text>
    </comment>
    <comment ref="B123" authorId="1">
      <text>
        <r>
          <rPr>
            <b/>
            <sz val="14"/>
            <rFont val="Tahoma"/>
            <family val="2"/>
          </rPr>
          <t>650 кг +83 кг</t>
        </r>
      </text>
    </comment>
    <comment ref="B121" authorId="1">
      <text>
        <r>
          <rPr>
            <b/>
            <sz val="14"/>
            <rFont val="Times New Roman"/>
            <family val="1"/>
          </rPr>
          <t>64кг +178кг</t>
        </r>
      </text>
    </comment>
    <comment ref="B120" authorId="1">
      <text>
        <r>
          <rPr>
            <sz val="14"/>
            <rFont val="Tahoma"/>
            <family val="2"/>
          </rPr>
          <t>212 кг+ 105кг - приход сентябрь</t>
        </r>
      </text>
    </comment>
    <comment ref="B119" authorId="3">
      <text>
        <r>
          <rPr>
            <sz val="12"/>
            <rFont val="Tahoma"/>
            <family val="2"/>
          </rPr>
          <t>2722-3,8м, +280кг-3,8м +474 кг - 3,2 м
+ 146 кг</t>
        </r>
      </text>
    </comment>
    <comment ref="B118" authorId="3">
      <text>
        <r>
          <rPr>
            <sz val="12"/>
            <rFont val="Tahoma"/>
            <family val="2"/>
          </rPr>
          <t>3,5-4м</t>
        </r>
      </text>
    </comment>
    <comment ref="B112" authorId="1">
      <text>
        <r>
          <rPr>
            <b/>
            <sz val="14"/>
            <rFont val="Tahoma"/>
            <family val="2"/>
          </rPr>
          <t xml:space="preserve">57 кг +39 кг - поступление октябрь </t>
        </r>
      </text>
    </comment>
    <comment ref="B108" authorId="3">
      <text>
        <r>
          <rPr>
            <sz val="12"/>
            <rFont val="Tahoma"/>
            <family val="2"/>
          </rPr>
          <t>2,9м</t>
        </r>
      </text>
    </comment>
    <comment ref="B106" authorId="1">
      <text>
        <r>
          <rPr>
            <b/>
            <sz val="14"/>
            <rFont val="Tahoma"/>
            <family val="2"/>
          </rPr>
          <t>L  - 1915 мм</t>
        </r>
      </text>
    </comment>
    <comment ref="B105" authorId="1">
      <text>
        <r>
          <rPr>
            <b/>
            <sz val="14"/>
            <rFont val="Tahoma"/>
            <family val="2"/>
          </rPr>
          <t>L  - 1700 мм</t>
        </r>
      </text>
    </comment>
    <comment ref="B103" authorId="2">
      <text>
        <r>
          <rPr>
            <b/>
            <sz val="14"/>
            <rFont val="Tahoma"/>
            <family val="2"/>
          </rPr>
          <t>L - 2850 мм</t>
        </r>
      </text>
    </comment>
    <comment ref="B354" authorId="1">
      <text>
        <r>
          <rPr>
            <b/>
            <sz val="14"/>
            <rFont val="Tahoma"/>
            <family val="2"/>
          </rPr>
          <t>3 кг х 12 шт</t>
        </r>
      </text>
    </comment>
    <comment ref="B355" authorId="1">
      <text>
        <r>
          <rPr>
            <b/>
            <sz val="14"/>
            <rFont val="Tahoma"/>
            <family val="2"/>
          </rPr>
          <t>4 кг х 8 шт</t>
        </r>
      </text>
    </comment>
    <comment ref="B387" authorId="4">
      <text>
        <r>
          <rPr>
            <b/>
            <sz val="12"/>
            <rFont val="Calibri"/>
            <family val="2"/>
          </rPr>
          <t>ТЕРМОПАРЫ ХРОМЕЛЬ-АЛЮМЕЛЬ</t>
        </r>
      </text>
    </comment>
    <comment ref="B386" authorId="4">
      <text>
        <r>
          <rPr>
            <b/>
            <sz val="12"/>
            <rFont val="Calibri"/>
            <family val="2"/>
          </rPr>
          <t>ТЕРМОПАРЫ ХРОМЕЛЬ-КОПЕЛЬ</t>
        </r>
      </text>
    </comment>
    <comment ref="B384" authorId="3">
      <text>
        <r>
          <rPr>
            <b/>
            <sz val="8"/>
            <rFont val="Tahoma"/>
            <family val="2"/>
          </rPr>
          <t>нашел 2 шт</t>
        </r>
      </text>
    </comment>
    <comment ref="B383" authorId="4">
      <text>
        <r>
          <rPr>
            <b/>
            <sz val="22"/>
            <rFont val="Calibri"/>
            <family val="2"/>
          </rPr>
          <t>мягкая</t>
        </r>
      </text>
    </comment>
    <comment ref="B382" authorId="4">
      <text>
        <r>
          <rPr>
            <b/>
            <sz val="12"/>
            <rFont val="Calibri"/>
            <family val="2"/>
          </rPr>
          <t>ГОСТ 1790-77 (в катушках)</t>
        </r>
      </text>
    </comment>
    <comment ref="B381" authorId="4">
      <text>
        <r>
          <rPr>
            <b/>
            <sz val="12"/>
            <rFont val="Calibri"/>
            <family val="2"/>
          </rPr>
          <t>ГОСТ 1790-77 (в катушках)</t>
        </r>
      </text>
    </comment>
    <comment ref="B380" authorId="4">
      <text>
        <r>
          <rPr>
            <b/>
            <sz val="12"/>
            <rFont val="Calibri"/>
            <family val="2"/>
          </rPr>
          <t>ГОСТ 1790-77 (в катушках) для высоких температур, 2-го класса допусков</t>
        </r>
      </text>
    </comment>
    <comment ref="B379" authorId="4">
      <text>
        <r>
          <rPr>
            <b/>
            <sz val="12"/>
            <rFont val="Calibri"/>
            <family val="2"/>
          </rPr>
          <t>ГОСТ 1790-77 (в катушках) для высоких температур, 2-го класса допусков</t>
        </r>
      </text>
    </comment>
    <comment ref="B378" authorId="4">
      <text>
        <r>
          <rPr>
            <b/>
            <sz val="12"/>
            <rFont val="Calibri"/>
            <family val="2"/>
          </rPr>
          <t xml:space="preserve">ГОСТ 1790-77 (в катушках) </t>
        </r>
      </text>
    </comment>
    <comment ref="B377" authorId="4">
      <text>
        <r>
          <rPr>
            <b/>
            <sz val="14"/>
            <rFont val="Calibri"/>
            <family val="2"/>
          </rPr>
          <t>копель мягкая</t>
        </r>
      </text>
    </comment>
    <comment ref="B376" authorId="4">
      <text>
        <r>
          <rPr>
            <b/>
            <sz val="14"/>
            <rFont val="Calibri"/>
            <family val="2"/>
          </rPr>
          <t>копель (в катушках) ГОСТ 1790-77</t>
        </r>
      </text>
    </comment>
    <comment ref="B373" authorId="4">
      <text>
        <r>
          <rPr>
            <b/>
            <sz val="14"/>
            <rFont val="Calibri"/>
            <family val="2"/>
          </rPr>
          <t>алюмель мягкая</t>
        </r>
      </text>
    </comment>
    <comment ref="B372" authorId="4">
      <text>
        <r>
          <rPr>
            <b/>
            <sz val="14"/>
            <rFont val="Calibri"/>
            <family val="2"/>
          </rPr>
          <t>алюмель (в катушках)</t>
        </r>
        <r>
          <rPr>
            <sz val="14"/>
            <rFont val="Calibri"/>
            <family val="2"/>
          </rPr>
          <t xml:space="preserve">
</t>
        </r>
        <r>
          <rPr>
            <b/>
            <sz val="14"/>
            <rFont val="Calibri"/>
            <family val="2"/>
          </rPr>
          <t>ГОСТ 1790-77</t>
        </r>
      </text>
    </comment>
    <comment ref="B371" authorId="4">
      <text>
        <r>
          <rPr>
            <b/>
            <sz val="14"/>
            <rFont val="Calibri"/>
            <family val="2"/>
          </rPr>
          <t>алюмель  (в катушках)  ГОСТ 1790-77 для высоких температур, 
2-го класса допусков</t>
        </r>
      </text>
    </comment>
    <comment ref="B370" authorId="2">
      <text>
        <r>
          <rPr>
            <b/>
            <sz val="14"/>
            <rFont val="Tahoma"/>
            <family val="2"/>
          </rPr>
          <t>13,8 кг  + 9,4 кг</t>
        </r>
      </text>
    </comment>
    <comment ref="B366" authorId="1">
      <text>
        <r>
          <rPr>
            <b/>
            <sz val="14"/>
            <rFont val="Tahoma"/>
            <family val="2"/>
          </rPr>
          <t>72кг+72кг+58кг+57кг+56кг+64кг+70кг+50кг+65кг+54кг+38кг</t>
        </r>
      </text>
    </comment>
    <comment ref="B357" authorId="1">
      <text>
        <r>
          <rPr>
            <b/>
            <sz val="14"/>
            <rFont val="Tahoma"/>
            <family val="2"/>
          </rPr>
          <t xml:space="preserve">7,6 кг + 7,6 кг </t>
        </r>
      </text>
    </comment>
    <comment ref="B356" authorId="1">
      <text>
        <r>
          <rPr>
            <b/>
            <sz val="14"/>
            <rFont val="Tahoma"/>
            <family val="2"/>
          </rPr>
          <t xml:space="preserve">7,1 кг +6,2 кг </t>
        </r>
      </text>
    </comment>
    <comment ref="B449" authorId="1">
      <text>
        <r>
          <rPr>
            <b/>
            <sz val="12"/>
            <rFont val="Tahoma"/>
            <family val="2"/>
          </rPr>
          <t>вес 1 бухты 25,1 кг</t>
        </r>
      </text>
    </comment>
    <comment ref="B450" authorId="1">
      <text>
        <r>
          <rPr>
            <b/>
            <sz val="12"/>
            <rFont val="Tahoma"/>
            <family val="2"/>
          </rPr>
          <t>31,6 кг+15,6 +15,2 +28,6</t>
        </r>
      </text>
    </comment>
    <comment ref="B451" authorId="1">
      <text>
        <r>
          <rPr>
            <b/>
            <sz val="12"/>
            <rFont val="Tahoma"/>
            <family val="2"/>
          </rPr>
          <t>15,8 кг+33,2</t>
        </r>
      </text>
    </comment>
    <comment ref="H36" authorId="0">
      <text>
        <r>
          <rPr>
            <b/>
            <sz val="14"/>
            <rFont val="Tahoma"/>
            <family val="2"/>
          </rPr>
          <t>1154 кг+269 кг</t>
        </r>
      </text>
    </comment>
    <comment ref="H35" authorId="3">
      <text>
        <r>
          <rPr>
            <b/>
            <sz val="14"/>
            <rFont val="Tahoma"/>
            <family val="2"/>
          </rPr>
          <t>1,7 м</t>
        </r>
      </text>
    </comment>
    <comment ref="H34" authorId="2">
      <text>
        <r>
          <rPr>
            <b/>
            <sz val="14"/>
            <rFont val="Tahoma"/>
            <family val="2"/>
          </rPr>
          <t>83 кг + 38 кг</t>
        </r>
      </text>
    </comment>
    <comment ref="H33" authorId="3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3,5 м  </t>
        </r>
      </text>
    </comment>
    <comment ref="H31" authorId="3">
      <text>
        <r>
          <rPr>
            <sz val="12"/>
            <rFont val="Tahoma"/>
            <family val="2"/>
          </rPr>
          <t>127 кг +53 кг</t>
        </r>
      </text>
    </comment>
    <comment ref="H28" authorId="1">
      <text>
        <r>
          <rPr>
            <b/>
            <sz val="14"/>
            <rFont val="Tahoma"/>
            <family val="2"/>
          </rPr>
          <t>есть небольшой надпил резаком посередине</t>
        </r>
      </text>
    </comment>
    <comment ref="H27" authorId="1">
      <text>
        <r>
          <rPr>
            <b/>
            <sz val="14"/>
            <rFont val="Tahoma"/>
            <family val="2"/>
          </rPr>
          <t>130 см</t>
        </r>
      </text>
    </comment>
    <comment ref="H24" authorId="4">
      <text>
        <r>
          <rPr>
            <sz val="12"/>
            <rFont val="Times New Roman"/>
            <family val="1"/>
          </rPr>
          <t>3,10м</t>
        </r>
      </text>
    </comment>
    <comment ref="H22" authorId="1">
      <text>
        <r>
          <rPr>
            <b/>
            <sz val="14"/>
            <rFont val="Tahoma"/>
            <family val="2"/>
          </rPr>
          <t>123 кг +123 кг - L -1170 мм</t>
        </r>
      </text>
    </comment>
    <comment ref="H21" authorId="1">
      <text>
        <r>
          <rPr>
            <b/>
            <sz val="14"/>
            <rFont val="Tahoma"/>
            <family val="2"/>
          </rPr>
          <t xml:space="preserve">99 кг - 1130 мм
116 кг - 1260 мм
103 кг - 1560 мм +51 кг+100 кг +91кг </t>
        </r>
      </text>
    </comment>
    <comment ref="H20" authorId="1">
      <text>
        <r>
          <rPr>
            <b/>
            <sz val="14"/>
            <rFont val="Tahoma"/>
            <family val="2"/>
          </rPr>
          <t xml:space="preserve"> 109 кг - 1510 мм</t>
        </r>
      </text>
    </comment>
    <comment ref="H19" authorId="3">
      <text>
        <r>
          <rPr>
            <b/>
            <sz val="12"/>
            <rFont val="Tahoma"/>
            <family val="2"/>
          </rPr>
          <t xml:space="preserve">1м+ 50 кг </t>
        </r>
      </text>
    </comment>
    <comment ref="H18" authorId="2">
      <text>
        <r>
          <rPr>
            <b/>
            <sz val="14"/>
            <rFont val="Tahoma"/>
            <family val="2"/>
          </rPr>
          <t>16 кг +35 кг</t>
        </r>
      </text>
    </comment>
    <comment ref="H16" authorId="1">
      <text>
        <r>
          <rPr>
            <sz val="14"/>
            <rFont val="Tahoma"/>
            <family val="2"/>
          </rPr>
          <t xml:space="preserve"> L-4500 мм</t>
        </r>
      </text>
    </comment>
    <comment ref="H11" authorId="3">
      <text>
        <r>
          <rPr>
            <sz val="12"/>
            <rFont val="Tahoma"/>
            <family val="2"/>
          </rPr>
          <t>2,9м</t>
        </r>
      </text>
    </comment>
    <comment ref="H10" authorId="3">
      <text>
        <r>
          <rPr>
            <sz val="12"/>
            <rFont val="Tahoma"/>
            <family val="2"/>
          </rPr>
          <t>с мех. обр.</t>
        </r>
      </text>
    </comment>
    <comment ref="H9" authorId="1">
      <text>
        <r>
          <rPr>
            <b/>
            <sz val="14"/>
            <rFont val="Tahoma"/>
            <family val="2"/>
          </rPr>
          <t>L -3430 мм</t>
        </r>
      </text>
    </comment>
    <comment ref="B185" authorId="2">
      <text>
        <r>
          <rPr>
            <b/>
            <sz val="14"/>
            <rFont val="Tahoma"/>
            <family val="2"/>
          </rPr>
          <t>L - 2670 мм</t>
        </r>
      </text>
    </comment>
    <comment ref="B271" authorId="1">
      <text>
        <r>
          <rPr>
            <b/>
            <sz val="16"/>
            <rFont val="Tahoma"/>
            <family val="2"/>
          </rPr>
          <t>Вес листа 110 кг</t>
        </r>
      </text>
    </comment>
    <comment ref="B270" authorId="1">
      <text>
        <r>
          <rPr>
            <b/>
            <sz val="16"/>
            <rFont val="Tahoma"/>
            <family val="2"/>
          </rPr>
          <t>Вес листа 104 кг</t>
        </r>
      </text>
    </comment>
    <comment ref="B269" authorId="1">
      <text>
        <r>
          <rPr>
            <b/>
            <sz val="16"/>
            <rFont val="Tahoma"/>
            <family val="2"/>
          </rPr>
          <t>Вес листа 74 кг</t>
        </r>
      </text>
    </comment>
    <comment ref="B268" authorId="1">
      <text>
        <r>
          <rPr>
            <b/>
            <sz val="16"/>
            <rFont val="Tahoma"/>
            <family val="2"/>
          </rPr>
          <t>40х700х3050 - 670 кг
40х700х3040 - 667 кг
40х700х3360 - 740 кг
40х700х3915 - 865 кг
40х700х2970 - 648 кг
40х700х2980 - 655 кг</t>
        </r>
      </text>
    </comment>
    <comment ref="B264" authorId="3">
      <text>
        <r>
          <rPr>
            <sz val="12"/>
            <rFont val="Tahoma"/>
            <family val="2"/>
          </rPr>
          <t>3кг, 2,7кг, 2,8кг</t>
        </r>
      </text>
    </comment>
    <comment ref="B263" authorId="3">
      <text>
        <r>
          <rPr>
            <sz val="12"/>
            <rFont val="Tahoma"/>
            <family val="2"/>
          </rPr>
          <t>7кг, 5кг, 5кг</t>
        </r>
      </text>
    </comment>
    <comment ref="B260" authorId="3">
      <text>
        <r>
          <rPr>
            <sz val="12"/>
            <rFont val="Tahoma"/>
            <family val="2"/>
          </rPr>
          <t xml:space="preserve">3,5кг,  2кг, 3,2кг, 3,2кг, 3,5кг, 3,3кг, 3,3кг, 4кг,3,4кг,3,4кг,3кг,3,8кг,2,7кг, 2,5кг, 3,1кг, 2,7кг, 3,8кг, 2,6кг, 1,2кг, 4кг, 3,3кг, 3,8кг, 2,7кг, 3,7кг, 4кг, 4кг, 3,5кг,  3,2кг, 3,3кг, 4кг, 2,8кг, 3,5кг, 3,2кг, </t>
        </r>
        <r>
          <rPr>
            <b/>
            <sz val="12"/>
            <rFont val="Tahoma"/>
            <family val="2"/>
          </rPr>
          <t xml:space="preserve">
</t>
        </r>
      </text>
    </comment>
    <comment ref="B259" authorId="3">
      <text>
        <r>
          <rPr>
            <sz val="12"/>
            <rFont val="Tahoma"/>
            <family val="2"/>
          </rPr>
          <t>2кг, 2,7кг, 2,5кг, 1,4кг,  1,8кг</t>
        </r>
      </text>
    </comment>
    <comment ref="B258" authorId="3">
      <text>
        <r>
          <rPr>
            <sz val="12"/>
            <rFont val="Tahoma"/>
            <family val="2"/>
          </rPr>
          <t>вес с трубой 41х3х120</t>
        </r>
      </text>
    </comment>
    <comment ref="B257" authorId="3">
      <text>
        <r>
          <rPr>
            <sz val="12"/>
            <rFont val="Tahoma"/>
            <family val="2"/>
          </rPr>
          <t xml:space="preserve">24кг, 22кг, </t>
        </r>
      </text>
    </comment>
    <comment ref="B255" authorId="3">
      <text>
        <r>
          <rPr>
            <sz val="12"/>
            <rFont val="Tahoma"/>
            <family val="2"/>
          </rPr>
          <t>вес с трубой 41х3х120- 3шт</t>
        </r>
      </text>
    </comment>
    <comment ref="B254" authorId="3">
      <text>
        <r>
          <rPr>
            <sz val="12"/>
            <rFont val="Tahoma"/>
            <family val="2"/>
          </rPr>
          <t>18шт</t>
        </r>
      </text>
    </comment>
    <comment ref="B251" authorId="3">
      <text>
        <r>
          <rPr>
            <b/>
            <sz val="14"/>
            <rFont val="Tahoma"/>
            <family val="2"/>
          </rPr>
          <t>ХИМ Состав 
С- 0,03; Si - 0,3; Mn - 1,0; Cr - 12,7; Ni - 35; S - 0,001; P - 0,001; Ti - 3,0; Al - 1,0; Fe - Осн.
С- 0,03; Si - 0,3; Mn - 1,0; Cr - 13;    Ni - 35; S - 0,003; P - 0,001; Ti - 3,0; Al - 1,1; Fe - Осн.</t>
        </r>
      </text>
    </comment>
    <comment ref="B248" authorId="1">
      <text>
        <r>
          <rPr>
            <b/>
            <sz val="14"/>
            <rFont val="Tahoma"/>
            <family val="2"/>
          </rPr>
          <t>нагартованная</t>
        </r>
      </text>
    </comment>
    <comment ref="B246" authorId="3">
      <text>
        <r>
          <rPr>
            <b/>
            <sz val="14"/>
            <rFont val="Tahoma"/>
            <family val="2"/>
          </rPr>
          <t>L -530</t>
        </r>
      </text>
    </comment>
    <comment ref="B245" authorId="3">
      <text>
        <r>
          <rPr>
            <b/>
            <sz val="14"/>
            <rFont val="Tahoma"/>
            <family val="2"/>
          </rPr>
          <t>8 кг- L -510
8 кг- L -510
6,4 кг- L -400</t>
        </r>
      </text>
    </comment>
    <comment ref="B244" authorId="3">
      <text>
        <r>
          <rPr>
            <b/>
            <sz val="14"/>
            <rFont val="Tahoma"/>
            <family val="2"/>
          </rPr>
          <t xml:space="preserve">2,2 кг - L -230 
2,6 кг - L -280 
4,8 кг - L -500
3,8 кг - L -480 
14,5 кг - L -1560  </t>
        </r>
      </text>
    </comment>
    <comment ref="B243" authorId="3">
      <text>
        <r>
          <rPr>
            <b/>
            <sz val="14"/>
            <rFont val="Tahoma"/>
            <family val="2"/>
          </rPr>
          <t>L -600</t>
        </r>
      </text>
    </comment>
    <comment ref="B242" authorId="3">
      <text>
        <r>
          <rPr>
            <b/>
            <sz val="14"/>
            <rFont val="Tahoma"/>
            <family val="2"/>
          </rPr>
          <t>L -920</t>
        </r>
      </text>
    </comment>
    <comment ref="B241" authorId="3">
      <text>
        <r>
          <rPr>
            <b/>
            <sz val="14"/>
            <rFont val="Tahoma"/>
            <family val="2"/>
          </rPr>
          <t>L -450</t>
        </r>
      </text>
    </comment>
    <comment ref="B240" authorId="3">
      <text>
        <r>
          <rPr>
            <b/>
            <sz val="14"/>
            <rFont val="Tahoma"/>
            <family val="2"/>
          </rPr>
          <t>L -370</t>
        </r>
      </text>
    </comment>
    <comment ref="B239" authorId="3">
      <text>
        <r>
          <rPr>
            <b/>
            <sz val="14"/>
            <rFont val="Tahoma"/>
            <family val="2"/>
          </rPr>
          <t>поступление июль</t>
        </r>
      </text>
    </comment>
    <comment ref="B238" authorId="3">
      <text>
        <r>
          <rPr>
            <b/>
            <sz val="14"/>
            <rFont val="Tahoma"/>
            <family val="2"/>
          </rPr>
          <t>3,2 кг- L -310
5 кг- L -490</t>
        </r>
      </text>
    </comment>
    <comment ref="B236" authorId="2">
      <text>
        <r>
          <rPr>
            <b/>
            <sz val="14"/>
            <rFont val="Tahoma"/>
            <family val="2"/>
          </rPr>
          <t>L - 1565 мм</t>
        </r>
      </text>
    </comment>
    <comment ref="B234" authorId="1">
      <text>
        <r>
          <rPr>
            <b/>
            <sz val="14"/>
            <rFont val="Tahoma"/>
            <family val="2"/>
          </rPr>
          <t xml:space="preserve">26,2 кг- L - 150 мм
</t>
        </r>
      </text>
    </comment>
    <comment ref="B225" authorId="3">
      <text>
        <r>
          <rPr>
            <b/>
            <sz val="12"/>
            <rFont val="Tahoma"/>
            <family val="2"/>
          </rPr>
          <t>3шт</t>
        </r>
      </text>
    </comment>
    <comment ref="B217" authorId="4">
      <text>
        <r>
          <rPr>
            <b/>
            <sz val="16"/>
            <rFont val="Times New Roman"/>
            <family val="1"/>
          </rPr>
          <t>15кг, 16,5кг есть хим состав</t>
        </r>
      </text>
    </comment>
    <comment ref="B216" authorId="4">
      <text>
        <r>
          <rPr>
            <b/>
            <sz val="16"/>
            <rFont val="Times New Roman"/>
            <family val="1"/>
          </rPr>
          <t>190кг</t>
        </r>
      </text>
    </comment>
    <comment ref="B211" authorId="1">
      <text>
        <r>
          <rPr>
            <b/>
            <sz val="14"/>
            <rFont val="Tahoma"/>
            <family val="2"/>
          </rPr>
          <t>L -2500 мм</t>
        </r>
      </text>
    </comment>
    <comment ref="B274" authorId="2">
      <text>
        <r>
          <rPr>
            <b/>
            <sz val="14"/>
            <rFont val="Tahoma"/>
            <family val="2"/>
          </rPr>
          <t xml:space="preserve">30х510х2350 мм - 287 кг
30х510х2760 мм - 330 кг
</t>
        </r>
      </text>
    </comment>
    <comment ref="B275" authorId="2">
      <text>
        <r>
          <rPr>
            <b/>
            <sz val="14"/>
            <rFont val="Tahoma"/>
            <family val="2"/>
          </rPr>
          <t>30х395х4170 мм - 388 кг
30х395х4310 мм - 402 кг
30х400х4170 мм - 398 кг
30х400х4360 мм - 400 кг</t>
        </r>
      </text>
    </comment>
    <comment ref="B288" authorId="6">
      <text>
        <r>
          <rPr>
            <b/>
            <sz val="14"/>
            <rFont val="Tahoma"/>
            <family val="2"/>
          </rPr>
          <t>ГОСТ 11269-76</t>
        </r>
      </text>
    </comment>
    <comment ref="B287" authorId="6">
      <text>
        <r>
          <rPr>
            <b/>
            <sz val="14"/>
            <rFont val="Tahoma"/>
            <family val="2"/>
          </rPr>
          <t>ГОСТ 11269-76</t>
        </r>
      </text>
    </comment>
    <comment ref="B280" authorId="2">
      <text>
        <r>
          <rPr>
            <b/>
            <sz val="14"/>
            <rFont val="Tahoma"/>
            <family val="2"/>
          </rPr>
          <t>1х1015х1845-15,4 кг
1х1010х1640-13,4 кг</t>
        </r>
      </text>
    </comment>
    <comment ref="B466" authorId="2">
      <text>
        <r>
          <rPr>
            <b/>
            <sz val="14"/>
            <rFont val="Tahoma"/>
            <family val="2"/>
          </rPr>
          <t>L - 3030 мм</t>
        </r>
      </text>
    </comment>
    <comment ref="H404" authorId="1">
      <text>
        <r>
          <rPr>
            <b/>
            <sz val="14"/>
            <rFont val="Tahoma"/>
            <family val="2"/>
          </rPr>
          <t xml:space="preserve">19 кг  L - 870 мм
36 кг  L - 1700 мм
26 кг  L - 1110 мм </t>
        </r>
      </text>
    </comment>
    <comment ref="H402" authorId="1">
      <text>
        <r>
          <rPr>
            <b/>
            <sz val="14"/>
            <rFont val="Tahoma"/>
            <family val="2"/>
          </rPr>
          <t xml:space="preserve"> 110 кг + 9 кг +581 кг</t>
        </r>
      </text>
    </comment>
    <comment ref="H401" authorId="1">
      <text>
        <r>
          <rPr>
            <b/>
            <sz val="14"/>
            <rFont val="Tahoma"/>
            <family val="2"/>
          </rPr>
          <t>L -5200 мм</t>
        </r>
      </text>
    </comment>
    <comment ref="B493" authorId="3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12 кг -4 м + 5,6 кг</t>
        </r>
      </text>
    </comment>
    <comment ref="B475" authorId="1">
      <text>
        <r>
          <rPr>
            <b/>
            <sz val="14"/>
            <rFont val="Tahoma"/>
            <family val="2"/>
          </rPr>
          <t>360 кг + 628,4 кг</t>
        </r>
      </text>
    </comment>
    <comment ref="B473" authorId="1">
      <text>
        <r>
          <rPr>
            <b/>
            <sz val="14"/>
            <rFont val="Tahoma"/>
            <family val="2"/>
          </rPr>
          <t xml:space="preserve">
34 кг - L 1100 мм с м/о
</t>
        </r>
      </text>
    </comment>
    <comment ref="B470" authorId="1">
      <text>
        <r>
          <rPr>
            <b/>
            <sz val="14"/>
            <rFont val="Tahoma"/>
            <family val="2"/>
          </rPr>
          <t>L - 200 мм</t>
        </r>
      </text>
    </comment>
    <comment ref="B469" authorId="1">
      <text>
        <r>
          <rPr>
            <b/>
            <sz val="14"/>
            <rFont val="Tahoma"/>
            <family val="2"/>
          </rPr>
          <t>L - 1000 -1200 мм</t>
        </r>
      </text>
    </comment>
    <comment ref="B468" authorId="2">
      <text>
        <r>
          <rPr>
            <b/>
            <sz val="14"/>
            <rFont val="Tahoma"/>
            <family val="2"/>
          </rPr>
          <t>L - 6 м</t>
        </r>
      </text>
    </comment>
    <comment ref="B467" authorId="2">
      <text>
        <r>
          <rPr>
            <b/>
            <sz val="14"/>
            <rFont val="Tahoma"/>
            <family val="2"/>
          </rPr>
          <t xml:space="preserve">137 кг + 352 кг - L - 6000 мм </t>
        </r>
      </text>
    </comment>
    <comment ref="H98" authorId="1">
      <text>
        <r>
          <rPr>
            <b/>
            <sz val="14"/>
            <rFont val="Tahoma"/>
            <family val="2"/>
          </rPr>
          <t xml:space="preserve">L - 3000 мм </t>
        </r>
      </text>
    </comment>
    <comment ref="H96" authorId="3">
      <text>
        <r>
          <rPr>
            <sz val="12"/>
            <rFont val="Tahoma"/>
            <family val="2"/>
          </rPr>
          <t>3,49м,  4,4м</t>
        </r>
      </text>
    </comment>
    <comment ref="H95" authorId="0">
      <text>
        <r>
          <rPr>
            <b/>
            <sz val="14"/>
            <rFont val="Tahoma"/>
            <family val="2"/>
          </rPr>
          <t>705 кг + 701 кг + 709 кг - L -1400 мм</t>
        </r>
      </text>
    </comment>
    <comment ref="H94" authorId="0">
      <text>
        <r>
          <rPr>
            <b/>
            <sz val="14"/>
            <rFont val="Tahoma"/>
            <family val="2"/>
          </rPr>
          <t>L -2500-3000 мм</t>
        </r>
      </text>
    </comment>
    <comment ref="H93" authorId="0">
      <text>
        <r>
          <rPr>
            <b/>
            <sz val="14"/>
            <rFont val="Tahoma"/>
            <family val="2"/>
          </rPr>
          <t>L -490 мм -70 кг +
L -990 мм -138 кг</t>
        </r>
      </text>
    </comment>
    <comment ref="H91" authorId="1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</t>
        </r>
      </text>
    </comment>
    <comment ref="H89" authorId="3">
      <text>
        <r>
          <rPr>
            <sz val="12"/>
            <rFont val="Tahoma"/>
            <family val="2"/>
          </rPr>
          <t>3,2м</t>
        </r>
      </text>
    </comment>
    <comment ref="H88" authorId="3">
      <text>
        <r>
          <rPr>
            <sz val="12"/>
            <rFont val="Tahoma"/>
            <family val="2"/>
          </rPr>
          <t>2,47м</t>
        </r>
      </text>
    </comment>
    <comment ref="H86" authorId="3">
      <text>
        <r>
          <rPr>
            <sz val="12"/>
            <rFont val="Tahoma"/>
            <family val="2"/>
          </rPr>
          <t>3,5м</t>
        </r>
      </text>
    </comment>
    <comment ref="H85" authorId="3">
      <text>
        <r>
          <rPr>
            <sz val="12"/>
            <rFont val="Tahoma"/>
            <family val="2"/>
          </rPr>
          <t>2,68м</t>
        </r>
      </text>
    </comment>
    <comment ref="H81" authorId="0">
      <text>
        <r>
          <rPr>
            <b/>
            <sz val="14"/>
            <rFont val="Tahoma"/>
            <family val="2"/>
          </rPr>
          <t xml:space="preserve">190 кг +52 кг </t>
        </r>
      </text>
    </comment>
    <comment ref="H80" authorId="3">
      <text>
        <r>
          <rPr>
            <sz val="12"/>
            <rFont val="Tahoma"/>
            <family val="2"/>
          </rPr>
          <t>5м</t>
        </r>
      </text>
    </comment>
    <comment ref="H79" authorId="3">
      <text>
        <r>
          <rPr>
            <sz val="14"/>
            <rFont val="Tahoma"/>
            <family val="2"/>
          </rPr>
          <t>362 кг -4-4,5м +120 кг  + 122 кг +85 кг - поступление в апреле</t>
        </r>
      </text>
    </comment>
    <comment ref="H78" authorId="0">
      <text>
        <r>
          <rPr>
            <b/>
            <sz val="14"/>
            <rFont val="Tahoma"/>
            <family val="2"/>
          </rPr>
          <t>46 кг + 48 кг</t>
        </r>
      </text>
    </comment>
    <comment ref="H77" authorId="1">
      <text>
        <r>
          <rPr>
            <b/>
            <sz val="14"/>
            <rFont val="Tahoma"/>
            <family val="2"/>
          </rPr>
          <t>L - 4000 мм</t>
        </r>
      </text>
    </comment>
    <comment ref="H76" authorId="3">
      <text>
        <r>
          <rPr>
            <sz val="12"/>
            <rFont val="Tahoma"/>
            <family val="2"/>
          </rPr>
          <t>3,5м</t>
        </r>
      </text>
    </comment>
    <comment ref="H75" authorId="1">
      <text>
        <r>
          <rPr>
            <b/>
            <sz val="14"/>
            <rFont val="Tahoma"/>
            <family val="2"/>
          </rPr>
          <t>L -3250 мм</t>
        </r>
      </text>
    </comment>
    <comment ref="H74" authorId="1">
      <text>
        <r>
          <rPr>
            <b/>
            <sz val="14"/>
            <rFont val="Tahoma"/>
            <family val="2"/>
          </rPr>
          <t>L -2310 мм</t>
        </r>
      </text>
    </comment>
    <comment ref="H73" authorId="1">
      <text>
        <r>
          <rPr>
            <b/>
            <sz val="14"/>
            <rFont val="Tahoma"/>
            <family val="2"/>
          </rPr>
          <t>L -1530 мм</t>
        </r>
      </text>
    </comment>
    <comment ref="H72" authorId="1">
      <text>
        <r>
          <rPr>
            <b/>
            <sz val="14"/>
            <rFont val="Tahoma"/>
            <family val="2"/>
          </rPr>
          <t>L -1740 мм</t>
        </r>
      </text>
    </comment>
    <comment ref="H69" authorId="3">
      <text>
        <r>
          <rPr>
            <sz val="12"/>
            <rFont val="Tahoma"/>
            <family val="2"/>
          </rPr>
          <t>850кг-3м, 420кг-4,7м, 640кг-5м</t>
        </r>
      </text>
    </comment>
    <comment ref="H66" authorId="3">
      <text>
        <r>
          <rPr>
            <sz val="12"/>
            <rFont val="Tahoma"/>
            <family val="2"/>
          </rPr>
          <t>2,5м</t>
        </r>
      </text>
    </comment>
    <comment ref="H64" authorId="1">
      <text>
        <r>
          <rPr>
            <b/>
            <sz val="14"/>
            <rFont val="Times New Roman"/>
            <family val="1"/>
          </rPr>
          <t xml:space="preserve">L -1920 мм - 5 шт
</t>
        </r>
      </text>
    </comment>
    <comment ref="H63" authorId="5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H493" authorId="1">
      <text>
        <r>
          <rPr>
            <b/>
            <sz val="14"/>
            <rFont val="Tahoma"/>
            <family val="2"/>
          </rPr>
          <t>316 кг - 1,53 м кованный
316 кг - 1,57 м кованный
+2024 кг -6 шт</t>
        </r>
      </text>
    </comment>
    <comment ref="H492" authorId="1">
      <text>
        <r>
          <rPr>
            <b/>
            <sz val="14"/>
            <rFont val="Tahoma"/>
            <family val="2"/>
          </rPr>
          <t>300 кг - 1,55 м кованный</t>
        </r>
      </text>
    </comment>
    <comment ref="H491" authorId="1">
      <text>
        <r>
          <rPr>
            <b/>
            <sz val="14"/>
            <rFont val="Tahoma"/>
            <family val="2"/>
          </rPr>
          <t>536 кг - 3 м кованный
550 кг-3 м кованный</t>
        </r>
      </text>
    </comment>
    <comment ref="H490" authorId="1">
      <text>
        <r>
          <rPr>
            <b/>
            <sz val="14"/>
            <rFont val="Tahoma"/>
            <family val="2"/>
          </rPr>
          <t>L - 875 мм</t>
        </r>
      </text>
    </comment>
    <comment ref="H487" authorId="2">
      <text>
        <r>
          <rPr>
            <b/>
            <sz val="14"/>
            <rFont val="Tahoma"/>
            <family val="2"/>
          </rPr>
          <t>L - 2020 мм</t>
        </r>
      </text>
    </comment>
    <comment ref="H484" authorId="2">
      <text>
        <r>
          <rPr>
            <b/>
            <sz val="14"/>
            <rFont val="Tahoma"/>
            <family val="2"/>
          </rPr>
          <t>L - 1030 мм</t>
        </r>
      </text>
    </comment>
    <comment ref="H483" authorId="2">
      <text>
        <r>
          <rPr>
            <b/>
            <sz val="14"/>
            <rFont val="Tahoma"/>
            <family val="2"/>
          </rPr>
          <t>L - 2140 мм</t>
        </r>
      </text>
    </comment>
    <comment ref="H482" authorId="2">
      <text>
        <r>
          <rPr>
            <b/>
            <sz val="14"/>
            <rFont val="Tahoma"/>
            <family val="2"/>
          </rPr>
          <t>83 кг + 153 кг</t>
        </r>
      </text>
    </comment>
    <comment ref="H480" authorId="1">
      <text>
        <r>
          <rPr>
            <b/>
            <sz val="14"/>
            <rFont val="Tahoma"/>
            <family val="2"/>
          </rPr>
          <t>L  - 3350 мм</t>
        </r>
      </text>
    </comment>
    <comment ref="H473" authorId="1">
      <text>
        <r>
          <rPr>
            <b/>
            <sz val="14"/>
            <rFont val="Tahoma"/>
            <family val="2"/>
          </rPr>
          <t>L - 2420 мм</t>
        </r>
      </text>
    </comment>
    <comment ref="H465" authorId="3">
      <text>
        <r>
          <rPr>
            <sz val="12"/>
            <rFont val="Tahoma"/>
            <family val="2"/>
          </rPr>
          <t>2,87м</t>
        </r>
      </text>
    </comment>
    <comment ref="H464" authorId="1">
      <text>
        <r>
          <rPr>
            <b/>
            <sz val="14"/>
            <rFont val="Tahoma"/>
            <family val="2"/>
          </rPr>
          <t>L  - 485 мм</t>
        </r>
      </text>
    </comment>
    <comment ref="H463" authorId="1">
      <text>
        <r>
          <rPr>
            <b/>
            <sz val="14"/>
            <rFont val="Tahoma"/>
            <family val="2"/>
          </rPr>
          <t>L  - 1910 мм</t>
        </r>
      </text>
    </comment>
    <comment ref="H461" authorId="2">
      <text>
        <r>
          <rPr>
            <b/>
            <sz val="12"/>
            <rFont val="Tahoma"/>
            <family val="2"/>
          </rPr>
          <t>L - 1860 мм</t>
        </r>
      </text>
    </comment>
    <comment ref="H459" authorId="1">
      <text>
        <r>
          <rPr>
            <b/>
            <sz val="14"/>
            <rFont val="Tahoma"/>
            <family val="2"/>
          </rPr>
          <t>200х200х3240 -983 кг
200х200х3270 -979 кг
200х200х390 - 118 кг</t>
        </r>
      </text>
    </comment>
    <comment ref="H453" authorId="1">
      <text>
        <r>
          <rPr>
            <b/>
            <sz val="14"/>
            <rFont val="Tahoma"/>
            <family val="2"/>
          </rPr>
          <t>6 рулонов в 1 рулоне 20 кв.м всего 120 кв.м</t>
        </r>
      </text>
    </comment>
    <comment ref="H452" authorId="1">
      <text>
        <r>
          <rPr>
            <b/>
            <sz val="14"/>
            <rFont val="Tahoma"/>
            <family val="2"/>
          </rPr>
          <t>32 кг +18, 6 кг</t>
        </r>
      </text>
    </comment>
    <comment ref="H451" authorId="1">
      <text>
        <r>
          <rPr>
            <b/>
            <sz val="14"/>
            <rFont val="Tahoma"/>
            <family val="2"/>
          </rPr>
          <t xml:space="preserve">46,4 кг + 9,2 кг </t>
        </r>
      </text>
    </comment>
    <comment ref="H450" authorId="1">
      <text>
        <r>
          <rPr>
            <b/>
            <sz val="14"/>
            <rFont val="Tahoma"/>
            <family val="2"/>
          </rPr>
          <t>40 кг + 85,4 кг + 45,6 кг +11,8 кг + 4,8 кг</t>
        </r>
      </text>
    </comment>
    <comment ref="H449" authorId="1">
      <text>
        <r>
          <rPr>
            <b/>
            <sz val="14"/>
            <rFont val="Tahoma"/>
            <family val="2"/>
          </rPr>
          <t>21,8 кг +21 кг</t>
        </r>
      </text>
    </comment>
    <comment ref="H446" authorId="1">
      <text>
        <r>
          <rPr>
            <b/>
            <sz val="14"/>
            <rFont val="Tahoma"/>
            <family val="2"/>
          </rPr>
          <t>7,6 кг + 14,6 кг +10,8 кг + 15,4 кг +17 кг +7 кг +10,4 кг</t>
        </r>
      </text>
    </comment>
    <comment ref="H431" authorId="1">
      <text>
        <r>
          <rPr>
            <b/>
            <sz val="14"/>
            <rFont val="Tahoma"/>
            <family val="2"/>
          </rPr>
          <t>392 кг+424 кг+420 кг+ 398 кг 
сертификат</t>
        </r>
      </text>
    </comment>
    <comment ref="B485" authorId="1">
      <text>
        <r>
          <rPr>
            <b/>
            <sz val="14"/>
            <rFont val="Tahoma"/>
            <family val="2"/>
          </rPr>
          <t>23,6 кг - L - 780 мм с м/о</t>
        </r>
      </text>
    </comment>
  </commentList>
</comments>
</file>

<file path=xl/sharedStrings.xml><?xml version="1.0" encoding="utf-8"?>
<sst xmlns="http://schemas.openxmlformats.org/spreadsheetml/2006/main" count="1360" uniqueCount="749">
  <si>
    <t>36х80х110</t>
  </si>
  <si>
    <t>7х30</t>
  </si>
  <si>
    <t>32х150х1400</t>
  </si>
  <si>
    <t>Размер, мм</t>
  </si>
  <si>
    <t>№</t>
  </si>
  <si>
    <t>Наименование</t>
  </si>
  <si>
    <t>Кол-во, кг</t>
  </si>
  <si>
    <t xml:space="preserve">Адрес почтовый: 420139, РТ, г.Казань, ул.Рихарда Зорге, д.100, корп.1, ИНН/КПП 1658076000/165801001,  </t>
  </si>
  <si>
    <t>Размер,   мм</t>
  </si>
  <si>
    <t>круг 12Х13</t>
  </si>
  <si>
    <t>круг 12ХН3А</t>
  </si>
  <si>
    <t>круг Монель НМЖМц 28-2,5-1,5</t>
  </si>
  <si>
    <t>круг 36Н</t>
  </si>
  <si>
    <t>круг 60С2А</t>
  </si>
  <si>
    <t>63х9</t>
  </si>
  <si>
    <t>круг 30Х13</t>
  </si>
  <si>
    <t>круг 4Х4ВМФС (ДИ-22)</t>
  </si>
  <si>
    <t>круг Р6М5</t>
  </si>
  <si>
    <t>круг Р9М4К8</t>
  </si>
  <si>
    <t>круг Р18</t>
  </si>
  <si>
    <t xml:space="preserve">круг У8А </t>
  </si>
  <si>
    <t>круг Р12Ф5М-Ш (ЭП-772-ш)</t>
  </si>
  <si>
    <t>круг ХН65МВ (ЭП-567)</t>
  </si>
  <si>
    <t>круг Х12М</t>
  </si>
  <si>
    <t>полоса 5ХНВ</t>
  </si>
  <si>
    <t xml:space="preserve">полоса У8  </t>
  </si>
  <si>
    <t>полоса Х12М</t>
  </si>
  <si>
    <t>труба 15Х25Т</t>
  </si>
  <si>
    <t>219х40</t>
  </si>
  <si>
    <t>круг 3Х2В8Ф</t>
  </si>
  <si>
    <t>20,0х1020х3010</t>
  </si>
  <si>
    <t>круг 4Х5В2ФС (ЭИ958)</t>
  </si>
  <si>
    <t>круг ХВГ</t>
  </si>
  <si>
    <t>круг 7Х3</t>
  </si>
  <si>
    <t>Цена продажи руб.</t>
  </si>
  <si>
    <t>Лист 20Х13</t>
  </si>
  <si>
    <t>круг 12Х2Н4А-ш</t>
  </si>
  <si>
    <t>Лист У8</t>
  </si>
  <si>
    <t>Лист 12Х13</t>
  </si>
  <si>
    <t>1,5х715х1425</t>
  </si>
  <si>
    <t>3-3,5</t>
  </si>
  <si>
    <t>Лист 30ХГСА г/к</t>
  </si>
  <si>
    <t>Лист 30ХГСА х/т</t>
  </si>
  <si>
    <t>Лист 08Х17Т</t>
  </si>
  <si>
    <t>Лента 36НХТЮ</t>
  </si>
  <si>
    <t>0,3х400</t>
  </si>
  <si>
    <t>1,0х200</t>
  </si>
  <si>
    <t>круг 13Х11Н2В2МФ ш (ЭИ-961)</t>
  </si>
  <si>
    <t>круг 40ХН2МА ш</t>
  </si>
  <si>
    <t>круг 40ХН2МА сш</t>
  </si>
  <si>
    <t>полоса 4Х4ВМФС (ДИ-22)</t>
  </si>
  <si>
    <t>30х150х1600</t>
  </si>
  <si>
    <t>квадрат 12Х21Н5Т (ЭИ-811)</t>
  </si>
  <si>
    <t>135х135х3000</t>
  </si>
  <si>
    <t>круг 50Г</t>
  </si>
  <si>
    <t xml:space="preserve">круг 14Х17Н2 (ЭИ-268) </t>
  </si>
  <si>
    <t>Лист ст.20</t>
  </si>
  <si>
    <t>2х720х1350</t>
  </si>
  <si>
    <t>12х1700х5610</t>
  </si>
  <si>
    <t>круг У10А</t>
  </si>
  <si>
    <t>круг 40ХН</t>
  </si>
  <si>
    <t>круг 12ХН</t>
  </si>
  <si>
    <t>круг 12Х2Н4А-сш</t>
  </si>
  <si>
    <t>круг ХН60КМЮБВТви (ЭП-961ви)</t>
  </si>
  <si>
    <t>круг 28Х3Н1МВФСАвд (СП28-вд)</t>
  </si>
  <si>
    <t>круг 40Х</t>
  </si>
  <si>
    <t xml:space="preserve">круг 08Х14Н5Н2Д (ВНЛ 3 ПШ) </t>
  </si>
  <si>
    <t>круг 40Г2</t>
  </si>
  <si>
    <t xml:space="preserve">Труба 30ХГСН2А вд ТУ 14-3-674-78   </t>
  </si>
  <si>
    <t>шгрк 07Х16Н6 (ЭП-288) г/к</t>
  </si>
  <si>
    <t>0,6х400</t>
  </si>
  <si>
    <t>лента 12Х18Н10Т-ш</t>
  </si>
  <si>
    <t>лента ХН38ВТ-м (ЭИ-703)</t>
  </si>
  <si>
    <t>круг 12Х18Н10Т</t>
  </si>
  <si>
    <t>круг 95Х18 калибр.серебрянка</t>
  </si>
  <si>
    <t>шгрк 10Х11Н23Т3МР (ЭП-33)</t>
  </si>
  <si>
    <t xml:space="preserve">круг ст.45 </t>
  </si>
  <si>
    <r>
      <t xml:space="preserve">тел/факс: 8(843) 261-74-40; 261-40-64; 261-57-02; 249-10-42    Эл.адрес: </t>
    </r>
    <r>
      <rPr>
        <b/>
        <u val="single"/>
        <sz val="14"/>
        <rFont val="Calibri"/>
        <family val="2"/>
      </rPr>
      <t>kameta2002@mail.ru</t>
    </r>
    <r>
      <rPr>
        <b/>
        <sz val="14"/>
        <rFont val="Calibri"/>
        <family val="2"/>
      </rPr>
      <t xml:space="preserve"> ,      http://www.lifemetall.ucoz.ru</t>
    </r>
  </si>
  <si>
    <r>
      <t>ООО «ЛАЙФ-МЕД»</t>
    </r>
    <r>
      <rPr>
        <b/>
        <sz val="14"/>
        <rFont val="Calibri"/>
        <family val="2"/>
      </rPr>
      <t xml:space="preserve"> </t>
    </r>
    <r>
      <rPr>
        <b/>
        <sz val="14"/>
        <rFont val="Calibri"/>
        <family val="2"/>
      </rPr>
      <t>тел/факс: 8(843) 261-74-40; 261-40-64; 261-57-02; 249-10-42</t>
    </r>
  </si>
  <si>
    <t>0,2х400</t>
  </si>
  <si>
    <t>Р/с 40702810800050000047 в Филиал "Казанский" ЗАО "Булгар банк",г.Казань, К/с 30101810700000000747, БИК 049209747</t>
  </si>
  <si>
    <t>проволока 12Х13</t>
  </si>
  <si>
    <t>шгрк 30ХГСА ТУ 14-1-950-86 калибр.</t>
  </si>
  <si>
    <t>20х36х1600</t>
  </si>
  <si>
    <t xml:space="preserve">круг 30ХГСА  ТУ 14-1-950-86 </t>
  </si>
  <si>
    <t>Лист ЭИ904 (08Х15Н8Ю)</t>
  </si>
  <si>
    <t>1,8х720х715(1430)</t>
  </si>
  <si>
    <t>2,0х710х1430</t>
  </si>
  <si>
    <t>2,5х710х1430</t>
  </si>
  <si>
    <t>2,0х610х1140</t>
  </si>
  <si>
    <t>2,0х610х1160</t>
  </si>
  <si>
    <t>круг 30Х13ш</t>
  </si>
  <si>
    <t>круг 30ХГСА</t>
  </si>
  <si>
    <t>круг 12Х2Н4ВА</t>
  </si>
  <si>
    <t>круг 25ХГТ</t>
  </si>
  <si>
    <t>круг 2Х18Н8В2 (ЭИ-946) г/к</t>
  </si>
  <si>
    <t>труба 12Х18Н10Т</t>
  </si>
  <si>
    <t>152х12</t>
  </si>
  <si>
    <t>16х1</t>
  </si>
  <si>
    <t>лента Х20Н80</t>
  </si>
  <si>
    <t>1,5х20</t>
  </si>
  <si>
    <t>0,1х295</t>
  </si>
  <si>
    <t>Лента 65Г тс</t>
  </si>
  <si>
    <t xml:space="preserve">Лента 65Г </t>
  </si>
  <si>
    <t>1,7 х165</t>
  </si>
  <si>
    <t>проволока ХН77ТЮР (ЭИ-437)</t>
  </si>
  <si>
    <t>проволока 29НК</t>
  </si>
  <si>
    <t>проволока ДКРХМ 0,7 БТ НХ9,5(хромель)</t>
  </si>
  <si>
    <t>Лист ЭП718вд (ХН45МВТЮБР-вд) жаропрочн.</t>
  </si>
  <si>
    <t>пров. ДКРХМ 0,2 КТ НМЦАк 2-2-1 2(алюмель)</t>
  </si>
  <si>
    <t>пров. ДКРХМ 0,3 КТ НМЦАк 2-2-1(алюмель)</t>
  </si>
  <si>
    <t>пров. ДКРХМ 0,2 КТ МНМц 43-0,5 (копель)</t>
  </si>
  <si>
    <t xml:space="preserve">пров. ДКРХМ 0,1 КТ НХ9,5(хромель) </t>
  </si>
  <si>
    <t xml:space="preserve">пров. ДКРХМ 0,1 КТ НХ9,5  2 (хромель) </t>
  </si>
  <si>
    <t xml:space="preserve">пров. ДКРХМ 0,2 КТ НХ9,5  2 (хромель) </t>
  </si>
  <si>
    <t xml:space="preserve">пров. ДКРХМ 0,2 КТ НХ9,5(хромель) </t>
  </si>
  <si>
    <t xml:space="preserve">пров. ДКРХМ 0,3 КТ НХ9,5(хромель) </t>
  </si>
  <si>
    <t>Пров. ДКРХМ 0,2 КТ НХ9,5-МНМц 43-0,5 (ТХК)</t>
  </si>
  <si>
    <t>Пров. ДКРХМ 0,3 КТ НХ9,5-НМцАК 2-2-1 (ТХА)</t>
  </si>
  <si>
    <t>проволока ДКРХМ 0,4 БТ НХ9,5(хромель) м</t>
  </si>
  <si>
    <t>пров. ДКРХМ 0,7 БТ МНМц 43-0,5 (копель) м</t>
  </si>
  <si>
    <t>пров. ДКРХМ 0,7 БТ НМЦАк 2-2-1 (алюмель)м</t>
  </si>
  <si>
    <t>круг 9ХС</t>
  </si>
  <si>
    <t>Уголок алюминиевый Д16М</t>
  </si>
  <si>
    <t>3х120х1035</t>
  </si>
  <si>
    <t>круг ШХ15</t>
  </si>
  <si>
    <t>круг ХН60ВТ (ЭИ-868)</t>
  </si>
  <si>
    <t>Трос металлический ГОСТ 3062-80</t>
  </si>
  <si>
    <t>40х40х3,5</t>
  </si>
  <si>
    <t>140(145)х140(145)х3001</t>
  </si>
  <si>
    <t>18х18х2</t>
  </si>
  <si>
    <t xml:space="preserve">круг 3Х2В8Ф </t>
  </si>
  <si>
    <t>12,0х500х1920</t>
  </si>
  <si>
    <t>2,5 х 80</t>
  </si>
  <si>
    <t>0,3х395</t>
  </si>
  <si>
    <t>круг 20Х</t>
  </si>
  <si>
    <t>1,0 х 70</t>
  </si>
  <si>
    <t xml:space="preserve">круг 95Х18 </t>
  </si>
  <si>
    <t>круг 11Р3АМ3Ф2</t>
  </si>
  <si>
    <t>круг 12Х18Н9</t>
  </si>
  <si>
    <t>круг ст.20</t>
  </si>
  <si>
    <t>круг 65Г</t>
  </si>
  <si>
    <t>круг 18ХГТ</t>
  </si>
  <si>
    <t>круг У8А</t>
  </si>
  <si>
    <t xml:space="preserve">круг 30ХГСА  </t>
  </si>
  <si>
    <t>круг ст.25</t>
  </si>
  <si>
    <t>НЕРЖАВЕЮЩИЙ ПРОКАТ</t>
  </si>
  <si>
    <t>ТИТАНОВЫЙ ПРОКАТ</t>
  </si>
  <si>
    <t>труба Ст.20</t>
  </si>
  <si>
    <t>ЦВЕТНОЙ ПРОКАТ</t>
  </si>
  <si>
    <t>ТРУБА</t>
  </si>
  <si>
    <t>ЛИСТ</t>
  </si>
  <si>
    <t>ЛЕНТА</t>
  </si>
  <si>
    <t>ПОЛОСА</t>
  </si>
  <si>
    <t>КВАДРАТ</t>
  </si>
  <si>
    <t>ПОКОВКА</t>
  </si>
  <si>
    <t>ШЕСТИГРАННИК</t>
  </si>
  <si>
    <t>ПРОВОЛОКА</t>
  </si>
  <si>
    <t>КРУГ</t>
  </si>
  <si>
    <t>лента латунная Л-63 тв</t>
  </si>
  <si>
    <t>КОНСТРУКЦИОННЫЕ СТАЛИ</t>
  </si>
  <si>
    <t>круг алюминиевый А12</t>
  </si>
  <si>
    <t>круг алюминиевый АК6</t>
  </si>
  <si>
    <t>круг алюминиевый АМГ2</t>
  </si>
  <si>
    <t>круг алюминиевый АМГ3</t>
  </si>
  <si>
    <t>круг алюминиевый АМЦ</t>
  </si>
  <si>
    <t>круг 38Х</t>
  </si>
  <si>
    <t>пров. ДКРХМ 1,5 БТ НМЦАк 2-2-1 (алюмель)</t>
  </si>
  <si>
    <t>проволока ДКРХМ 1,5 БТ НХ9,5(хромель)</t>
  </si>
  <si>
    <t>Лист титановый ВТ-20</t>
  </si>
  <si>
    <t>2,5х1000х1500</t>
  </si>
  <si>
    <t>Лист ст.70</t>
  </si>
  <si>
    <t>100х1600х3500</t>
  </si>
  <si>
    <t>шгрк 30ХГСА-сш ТУ 14-1-950-74 калибр. ? Вес</t>
  </si>
  <si>
    <t xml:space="preserve">круг 35ХГСА </t>
  </si>
  <si>
    <t>круг 12Х2</t>
  </si>
  <si>
    <t>квадрат никелевый</t>
  </si>
  <si>
    <t>проволока ХН78Т</t>
  </si>
  <si>
    <t>круг титановый ВТ 1-00</t>
  </si>
  <si>
    <t>3,0х500х2000</t>
  </si>
  <si>
    <t>Лист 08Х13</t>
  </si>
  <si>
    <t>2,0х500х2000</t>
  </si>
  <si>
    <t>круг 12Х2Н4А</t>
  </si>
  <si>
    <t>Лист 12Х13  х/т</t>
  </si>
  <si>
    <t>1,5х810х1420</t>
  </si>
  <si>
    <t>1,5х710х1230</t>
  </si>
  <si>
    <t xml:space="preserve">Лист 12Х13  </t>
  </si>
  <si>
    <t>2,2х830х1600</t>
  </si>
  <si>
    <t>проволока латунная ЛС 59-1   ?</t>
  </si>
  <si>
    <t xml:space="preserve">квадрат 60С2А </t>
  </si>
  <si>
    <t>125х125х1520</t>
  </si>
  <si>
    <t>круг Р6М5К5 серебрянка</t>
  </si>
  <si>
    <t>круг 50ХФА</t>
  </si>
  <si>
    <t>круг 38ХН3МА</t>
  </si>
  <si>
    <t>круг 15Х16Н2АМ-ш (ЭП-479-ш)</t>
  </si>
  <si>
    <t>круг Р9К5</t>
  </si>
  <si>
    <t>круг бронзовый БрАЖМц 10-3-1/5</t>
  </si>
  <si>
    <t>круг 5ХНМ</t>
  </si>
  <si>
    <t>круг ст.70</t>
  </si>
  <si>
    <t>круг У8</t>
  </si>
  <si>
    <t>круг У11</t>
  </si>
  <si>
    <t>круг У12</t>
  </si>
  <si>
    <t>круг 30ХГСН2А</t>
  </si>
  <si>
    <t>6,0х800(950)х2200(2400)</t>
  </si>
  <si>
    <t>круг 15Х16К5Н2МВФА-ш (ЭП866) г/к</t>
  </si>
  <si>
    <t>лента 12Х18Н10Т</t>
  </si>
  <si>
    <t xml:space="preserve"> </t>
  </si>
  <si>
    <t>шгрк 14Х17Н2 (ЭИ-268) калибров</t>
  </si>
  <si>
    <t xml:space="preserve">шгрк 37Х12Н8Г8МФБ (ЭИ-481) калибров </t>
  </si>
  <si>
    <t xml:space="preserve">шгрк 30ХГСА ТУ 14-1-950-86 калибр. </t>
  </si>
  <si>
    <t>круг 30ХГСА-сш</t>
  </si>
  <si>
    <t>25х25</t>
  </si>
  <si>
    <t xml:space="preserve">круг У9 </t>
  </si>
  <si>
    <t>круг У7</t>
  </si>
  <si>
    <t>круг У12А</t>
  </si>
  <si>
    <t>круг 1Х9В6(ЭП-726)</t>
  </si>
  <si>
    <t>полоса 30ХГСА</t>
  </si>
  <si>
    <t>60х120х1100</t>
  </si>
  <si>
    <t xml:space="preserve">ООО «ЛАЙФ-МЕД»                                                                                                               </t>
  </si>
  <si>
    <t>труба Ст.</t>
  </si>
  <si>
    <t>140х38</t>
  </si>
  <si>
    <t xml:space="preserve">круг 18Х2Н4ВА   </t>
  </si>
  <si>
    <t xml:space="preserve">шгрк 14Х17Н2 (ЭИ-268) </t>
  </si>
  <si>
    <t>0,5х250</t>
  </si>
  <si>
    <t>шгрк 14Х17Н2 (ЭИ-268) калибр. бухта</t>
  </si>
  <si>
    <t>18х1,5</t>
  </si>
  <si>
    <t>42х4</t>
  </si>
  <si>
    <t>16х1,5</t>
  </si>
  <si>
    <t>25х1</t>
  </si>
  <si>
    <t>16х0,8</t>
  </si>
  <si>
    <t>20х0,5</t>
  </si>
  <si>
    <t>шгрк 13Х11Н2В2МФ ш (ЭИ-961) калибр. бухта</t>
  </si>
  <si>
    <t>круг 20Х13</t>
  </si>
  <si>
    <t>круг 38ХА</t>
  </si>
  <si>
    <t>круг БрКМц 3-1</t>
  </si>
  <si>
    <t>круг Р12Ф2К5М3 (ЭП-863)</t>
  </si>
  <si>
    <t>круг  7ХГ2ВМФ (ЭП-472)</t>
  </si>
  <si>
    <t>круг А11</t>
  </si>
  <si>
    <t>лента М3</t>
  </si>
  <si>
    <t>0,2х250</t>
  </si>
  <si>
    <t>0,25х250</t>
  </si>
  <si>
    <t>0,4х250</t>
  </si>
  <si>
    <t>лента БрКМц3-1</t>
  </si>
  <si>
    <t>0,01х180</t>
  </si>
  <si>
    <t>лента БРБм</t>
  </si>
  <si>
    <t>0,4х205</t>
  </si>
  <si>
    <t xml:space="preserve">Лента 07Х16Н6ш (ЭП-288ш) </t>
  </si>
  <si>
    <t>Лента 29НК</t>
  </si>
  <si>
    <t>0,3х80</t>
  </si>
  <si>
    <t>Лента 50НП</t>
  </si>
  <si>
    <t>0,05х5</t>
  </si>
  <si>
    <t>0,05х6,5</t>
  </si>
  <si>
    <t>0,02х90</t>
  </si>
  <si>
    <t>0,02х84</t>
  </si>
  <si>
    <t>Лента 79НМ</t>
  </si>
  <si>
    <t>0,02х12</t>
  </si>
  <si>
    <t>0,02х12,5</t>
  </si>
  <si>
    <t>0,05х20</t>
  </si>
  <si>
    <t>Лента 36Н</t>
  </si>
  <si>
    <t>0,03х80</t>
  </si>
  <si>
    <t>0,02х96</t>
  </si>
  <si>
    <t>0,02х80</t>
  </si>
  <si>
    <t>0,02х10</t>
  </si>
  <si>
    <t>Квадрат БрОЦ4-3</t>
  </si>
  <si>
    <t>1,2х1,2</t>
  </si>
  <si>
    <t>Труба титановая ВТ 1-0  сертификат</t>
  </si>
  <si>
    <t>Труба титановая ОТ 4-0 сертификат</t>
  </si>
  <si>
    <t>Труба титановая ПТ-7М сертификат</t>
  </si>
  <si>
    <t>проволока М3</t>
  </si>
  <si>
    <t>проволока БрКМц3-1</t>
  </si>
  <si>
    <t>0,015х6,5</t>
  </si>
  <si>
    <t>полоса  Р6М5К5</t>
  </si>
  <si>
    <t>полоса ХВГ</t>
  </si>
  <si>
    <t>20х100х2200</t>
  </si>
  <si>
    <t xml:space="preserve">круг 40ХН2МА </t>
  </si>
  <si>
    <t>круг 38Х-Ш</t>
  </si>
  <si>
    <t>круг 38Х-СШ</t>
  </si>
  <si>
    <t>круг 38Х2МЮА-Ш</t>
  </si>
  <si>
    <t>круг 13Х14Н3В2ФР-Ш (ЭИ-736-Ш)</t>
  </si>
  <si>
    <t xml:space="preserve">круг 08Х17Т </t>
  </si>
  <si>
    <t>круг 18Х2Н4ВА-сш</t>
  </si>
  <si>
    <t>круг 30ХГСА-ш</t>
  </si>
  <si>
    <t>круг Н70МФВ (ЭП814 А)</t>
  </si>
  <si>
    <t>круг 12Х17</t>
  </si>
  <si>
    <t xml:space="preserve">круг 5ХВ2СФ </t>
  </si>
  <si>
    <t>4,0х1200х5000</t>
  </si>
  <si>
    <t>8х16</t>
  </si>
  <si>
    <t>круг 18Х2Н4ВА-ш</t>
  </si>
  <si>
    <t>круг 38ХА - Ш</t>
  </si>
  <si>
    <t>31х51х4500</t>
  </si>
  <si>
    <t>круг 13Х15Н4АМ3-Ш (ЭП-310)</t>
  </si>
  <si>
    <t>круг титановый ВТ 5</t>
  </si>
  <si>
    <t>6х1000х2000</t>
  </si>
  <si>
    <t>16х420х2000</t>
  </si>
  <si>
    <t>круг 28Х3Н1МВФСА (СП28)</t>
  </si>
  <si>
    <t>Полоса Ст 20</t>
  </si>
  <si>
    <t>круг 40ХН2МА Ш</t>
  </si>
  <si>
    <t xml:space="preserve">шгрк 40ХН2МА  </t>
  </si>
  <si>
    <t xml:space="preserve">шгрк 38ХА </t>
  </si>
  <si>
    <t>шгрк 20Х17Н2</t>
  </si>
  <si>
    <t>круг 40ХН2МА СШ</t>
  </si>
  <si>
    <t xml:space="preserve">круг 95Х18 калибр.серебрянка </t>
  </si>
  <si>
    <t>шгрк ЛС 59</t>
  </si>
  <si>
    <t>круг ст.30</t>
  </si>
  <si>
    <t xml:space="preserve">Труба 30ХГСА </t>
  </si>
  <si>
    <t>25х2</t>
  </si>
  <si>
    <t>ООО «ЛАЙФ-МЕД» тел/факс: 8(843) 261-74-40; 261-40-64; 261-57-02; 249-10-42</t>
  </si>
  <si>
    <t>0,2х200</t>
  </si>
  <si>
    <t>Лента 42НХТЮ ???</t>
  </si>
  <si>
    <t>круг Х12Ф1</t>
  </si>
  <si>
    <t>круг 40ХН2МА  Ш</t>
  </si>
  <si>
    <t>круг 12Х2Н4ВА ш</t>
  </si>
  <si>
    <t>Лента 12Х13</t>
  </si>
  <si>
    <t>0,8х400</t>
  </si>
  <si>
    <t>0,12х400</t>
  </si>
  <si>
    <t>проволока 12Х18Н9</t>
  </si>
  <si>
    <t xml:space="preserve">Проволока титановая ВТ 1-00   </t>
  </si>
  <si>
    <t>проволока 30Х15Н35В3Б3Т</t>
  </si>
  <si>
    <t>проволока Ст. 55</t>
  </si>
  <si>
    <t>проволока Ст. 60</t>
  </si>
  <si>
    <t xml:space="preserve">проволока Ст. 65 </t>
  </si>
  <si>
    <t>проволока 12Х18Н10Т</t>
  </si>
  <si>
    <t>круг У7А</t>
  </si>
  <si>
    <t>сетка 12Х18Н10Т</t>
  </si>
  <si>
    <t>круг 15Х16Н2АМ (ЭП-479)</t>
  </si>
  <si>
    <t>круг 20Х17Н2</t>
  </si>
  <si>
    <t>круг титановый ОТ 4-1</t>
  </si>
  <si>
    <t>круг алюминиевый Д16</t>
  </si>
  <si>
    <t>Лист титановый ВТ-1-0</t>
  </si>
  <si>
    <t>проволока 51ХФ</t>
  </si>
  <si>
    <t xml:space="preserve">круг титановый ОТ 4-1 </t>
  </si>
  <si>
    <t>круг 08Х17Н5М3( ЭИ 925)</t>
  </si>
  <si>
    <t>полоса Р12Ф2К5М3 (ЭП 863)</t>
  </si>
  <si>
    <t>круг титановый ОТ 4</t>
  </si>
  <si>
    <t>круг 18Х2Н4ВА</t>
  </si>
  <si>
    <t xml:space="preserve">круг 12ХН3А </t>
  </si>
  <si>
    <t xml:space="preserve">круг 95Х18 Ш </t>
  </si>
  <si>
    <t>круг 15Х16К5Н2МВФА (ЭП866)</t>
  </si>
  <si>
    <t xml:space="preserve">Лист 20Х13 </t>
  </si>
  <si>
    <t xml:space="preserve">Лист 30Х13 </t>
  </si>
  <si>
    <t>2х840х2010</t>
  </si>
  <si>
    <t>круг алюминиевый Д16Т</t>
  </si>
  <si>
    <t>квадрат Р6М5</t>
  </si>
  <si>
    <t>проволока АМГ</t>
  </si>
  <si>
    <t>круг алюминиевый АМГ6</t>
  </si>
  <si>
    <t xml:space="preserve">Лист 20Х13  </t>
  </si>
  <si>
    <t>круг 30ХГСА  ???</t>
  </si>
  <si>
    <t>3,1х1650х3005</t>
  </si>
  <si>
    <t>3,2х1650х3005</t>
  </si>
  <si>
    <t>2,8х1650х3005</t>
  </si>
  <si>
    <t xml:space="preserve">круг 47НД </t>
  </si>
  <si>
    <t xml:space="preserve">круг 38НКД </t>
  </si>
  <si>
    <t>круг 47НКД  ВИ</t>
  </si>
  <si>
    <t xml:space="preserve">шгрк 13Х11Н2В2МФ ш (ЭИ-961) </t>
  </si>
  <si>
    <t xml:space="preserve">ПРЕЦИЗИОННЫЕ СПЛАВЫ </t>
  </si>
  <si>
    <t xml:space="preserve">круг Х12МФ </t>
  </si>
  <si>
    <t>круг 30Х13 калибр.</t>
  </si>
  <si>
    <t>лист алюминиевый Д16АТ</t>
  </si>
  <si>
    <t>1х600х1810</t>
  </si>
  <si>
    <t>1х610х1380</t>
  </si>
  <si>
    <t>08х600х1150</t>
  </si>
  <si>
    <t>Лист титановый ОТ4-1</t>
  </si>
  <si>
    <t>Лист титановый О-Т4-0</t>
  </si>
  <si>
    <t>Лист титановый ОТ-4</t>
  </si>
  <si>
    <t>0,5х600х1320</t>
  </si>
  <si>
    <t>круг титановый ВТ 9</t>
  </si>
  <si>
    <t>круг титановый ВТ 6</t>
  </si>
  <si>
    <t>круг титановый ВТ 8</t>
  </si>
  <si>
    <t>круг титановый ВТ 3-1</t>
  </si>
  <si>
    <t>круг титановый ВТ 22</t>
  </si>
  <si>
    <t xml:space="preserve">круг 18Х3МВ  </t>
  </si>
  <si>
    <t>круг 18ХН2Т</t>
  </si>
  <si>
    <t>круг 10Х17Н13М2Т</t>
  </si>
  <si>
    <t>0,5х600х2000</t>
  </si>
  <si>
    <t>0,5х600х1175</t>
  </si>
  <si>
    <t>1х520х1777</t>
  </si>
  <si>
    <t>0,5х600х1860</t>
  </si>
  <si>
    <t>Лист титановый ОТ -1-0</t>
  </si>
  <si>
    <t>1,2х800х1900</t>
  </si>
  <si>
    <t>0,5х600х1510</t>
  </si>
  <si>
    <t>06х2х2х1000</t>
  </si>
  <si>
    <t>круг Н-0</t>
  </si>
  <si>
    <t>круг НМЦАК 2</t>
  </si>
  <si>
    <t>т</t>
  </si>
  <si>
    <t>Т</t>
  </si>
  <si>
    <t>12х1275х2620</t>
  </si>
  <si>
    <t>лист алюминиевый Д16</t>
  </si>
  <si>
    <t>30х1270х2260</t>
  </si>
  <si>
    <t>круг 47НД калибр.</t>
  </si>
  <si>
    <t>круг 60С2А ?</t>
  </si>
  <si>
    <t>Труба Д16Т</t>
  </si>
  <si>
    <t>лист алюминиевый АМЦ Н2</t>
  </si>
  <si>
    <t>1,2х1200х3000</t>
  </si>
  <si>
    <t>40х1260х3030</t>
  </si>
  <si>
    <t>круг Эл.Технич. 10985</t>
  </si>
  <si>
    <t>0,6х150</t>
  </si>
  <si>
    <t>круг 30ХГСН2А сш</t>
  </si>
  <si>
    <t>круг 03Х9К14Н6М3-вд (ЭП-921 ВД)</t>
  </si>
  <si>
    <t xml:space="preserve">круг 38ХА </t>
  </si>
  <si>
    <t>круг У10</t>
  </si>
  <si>
    <t xml:space="preserve">круг 30ХГСА </t>
  </si>
  <si>
    <t>круг 38ХМЮА-Ш</t>
  </si>
  <si>
    <t xml:space="preserve">круг 30ХГСН2А </t>
  </si>
  <si>
    <t xml:space="preserve">поковка АК-6 </t>
  </si>
  <si>
    <t>420х540х1220</t>
  </si>
  <si>
    <t>400х550х1210</t>
  </si>
  <si>
    <t xml:space="preserve">лист алюминиевый АМЦ </t>
  </si>
  <si>
    <t>20х1550х1560</t>
  </si>
  <si>
    <t>400х550х1230</t>
  </si>
  <si>
    <t xml:space="preserve">лист алюминиевый АМГ6 </t>
  </si>
  <si>
    <t>Лист 08Х17Т ??</t>
  </si>
  <si>
    <t xml:space="preserve">Труба Л63 </t>
  </si>
  <si>
    <t>6х1</t>
  </si>
  <si>
    <t>Проволока 08Х15Н5Д2Т (ЭП410)</t>
  </si>
  <si>
    <t>Лист ЭИ-100(20Х13Н4Г9)</t>
  </si>
  <si>
    <t>0,8х660х1430</t>
  </si>
  <si>
    <t>1,2х550х1430</t>
  </si>
  <si>
    <t>1,2х710х1340</t>
  </si>
  <si>
    <t xml:space="preserve">Лента ЛС 59-1 </t>
  </si>
  <si>
    <t>0,3х175</t>
  </si>
  <si>
    <t>0,8х250</t>
  </si>
  <si>
    <t>лента БрКМц5-1</t>
  </si>
  <si>
    <t>0,8х300</t>
  </si>
  <si>
    <t>Проволока 10X11H23T3MP-ВД(ЭП 33-ВД)</t>
  </si>
  <si>
    <t>1,2х1500х2500</t>
  </si>
  <si>
    <t>лист алюминиевый Д16АМ</t>
  </si>
  <si>
    <t>6х1500х4030</t>
  </si>
  <si>
    <t>5х1500х4010</t>
  </si>
  <si>
    <t>6х1510х4020</t>
  </si>
  <si>
    <t>Лист 60С2А</t>
  </si>
  <si>
    <t>Лента 08Х15Н5Д2Т (ЭП410)</t>
  </si>
  <si>
    <t>0,5х400</t>
  </si>
  <si>
    <t>0,35х400</t>
  </si>
  <si>
    <t>лента МНМц</t>
  </si>
  <si>
    <t>0,15х210</t>
  </si>
  <si>
    <t>круг Эл.Технич. 10880</t>
  </si>
  <si>
    <t>круг 12Х17Г9АН4-Ш (ЭИ878-ш)</t>
  </si>
  <si>
    <t>Лист 10Х11Н20Т3Р (ЭИ696А)</t>
  </si>
  <si>
    <t>0,3х1200х3000</t>
  </si>
  <si>
    <t>0,4х1200х3000</t>
  </si>
  <si>
    <t>2,5х1500х4030</t>
  </si>
  <si>
    <t>6х1510х4050</t>
  </si>
  <si>
    <t>6х1520х4030</t>
  </si>
  <si>
    <t xml:space="preserve">круг алюминиевый АМГ6 </t>
  </si>
  <si>
    <t>круг алюминиевый Д1</t>
  </si>
  <si>
    <t>35х1,5</t>
  </si>
  <si>
    <t>42х2</t>
  </si>
  <si>
    <t>18х3</t>
  </si>
  <si>
    <t>25х1,5</t>
  </si>
  <si>
    <t>40х1,5</t>
  </si>
  <si>
    <t>круг ЧУГУН</t>
  </si>
  <si>
    <t>1,5х1200х3000</t>
  </si>
  <si>
    <t>шгрк 12Х18Н10Т</t>
  </si>
  <si>
    <t>круг БражМц 10-3-1,5</t>
  </si>
  <si>
    <t>круг Броц 4-3</t>
  </si>
  <si>
    <t>40х2,5</t>
  </si>
  <si>
    <t>20х2</t>
  </si>
  <si>
    <t>круг латунный ЛС59-1</t>
  </si>
  <si>
    <t>круг латунный Л 63</t>
  </si>
  <si>
    <t>круг медный М2</t>
  </si>
  <si>
    <t xml:space="preserve">Труба титановая ОТ 4-0 </t>
  </si>
  <si>
    <t>62х3,2</t>
  </si>
  <si>
    <t>лист МА 8М</t>
  </si>
  <si>
    <t>325х19</t>
  </si>
  <si>
    <t>0,65-2</t>
  </si>
  <si>
    <t>дог</t>
  </si>
  <si>
    <t>круг титановый ВТ 20</t>
  </si>
  <si>
    <t>0,4х330</t>
  </si>
  <si>
    <t>0,5х408</t>
  </si>
  <si>
    <t>2х1200х2000</t>
  </si>
  <si>
    <t>шгрк Д16Т</t>
  </si>
  <si>
    <t>круг 14Х17Н2 (ЭИ-268) калибр.</t>
  </si>
  <si>
    <t>круг 20ХН3А</t>
  </si>
  <si>
    <t>круг 20Х13 ?</t>
  </si>
  <si>
    <t>круг 5ХНВ</t>
  </si>
  <si>
    <t>лист алюминиевый АМЦ М</t>
  </si>
  <si>
    <t>3х1200х2000</t>
  </si>
  <si>
    <t>лист алюминиевый АМГ2 - М</t>
  </si>
  <si>
    <t>5х1500х3000</t>
  </si>
  <si>
    <t>1,5х715х1385</t>
  </si>
  <si>
    <t>1,6х715х1425</t>
  </si>
  <si>
    <t>3х755х1505</t>
  </si>
  <si>
    <t>труба Ст.20А</t>
  </si>
  <si>
    <t>2,5х1500х3000</t>
  </si>
  <si>
    <t>л-м</t>
  </si>
  <si>
    <t>12(13)х1000х2000</t>
  </si>
  <si>
    <t>0,8х1500х4000</t>
  </si>
  <si>
    <t>3х500х2010</t>
  </si>
  <si>
    <t>3х805х1410</t>
  </si>
  <si>
    <t>круг 08Х15Н5Д2Т(ЭП410)</t>
  </si>
  <si>
    <t>круг 08Х15Н5Д2Т(ЭП410У-Ш)</t>
  </si>
  <si>
    <t>25х25х1200</t>
  </si>
  <si>
    <t>проволока латунная ЛС 59</t>
  </si>
  <si>
    <t>круг 40Х10С2М</t>
  </si>
  <si>
    <t>1,2х1210х3010</t>
  </si>
  <si>
    <t>0,8х1210х3010</t>
  </si>
  <si>
    <t>лист алюминиевый Д16А</t>
  </si>
  <si>
    <t>0,8х1200х2100</t>
  </si>
  <si>
    <t>1,2х1500х1970</t>
  </si>
  <si>
    <t>квадрат Ст 45</t>
  </si>
  <si>
    <t>Лента БРБ2-м</t>
  </si>
  <si>
    <t>0,3х250</t>
  </si>
  <si>
    <t>лента Броф 4х25</t>
  </si>
  <si>
    <t>0,3х</t>
  </si>
  <si>
    <t xml:space="preserve">Фольга А-5 ДПРХТ </t>
  </si>
  <si>
    <t>0,2х115</t>
  </si>
  <si>
    <t>круг 20Х1М1Ф1ТР (ЭП-182)</t>
  </si>
  <si>
    <t>Лист 20Х13 х/т</t>
  </si>
  <si>
    <t>12 х 90</t>
  </si>
  <si>
    <t xml:space="preserve">круг титановый ОТ 4-0 </t>
  </si>
  <si>
    <t>Лист титановый ОТ4-0</t>
  </si>
  <si>
    <t>50х2,3</t>
  </si>
  <si>
    <t>1,8х610х2020</t>
  </si>
  <si>
    <t>круг 25Х5М</t>
  </si>
  <si>
    <t>круг 40Х13</t>
  </si>
  <si>
    <t>370х320х1000</t>
  </si>
  <si>
    <t>5х1000х2000</t>
  </si>
  <si>
    <t>260х2600</t>
  </si>
  <si>
    <t>круг 08Х18Н10Т</t>
  </si>
  <si>
    <t>8х1500х3000</t>
  </si>
  <si>
    <t>2х1000х2200</t>
  </si>
  <si>
    <t>круг 12Х18Н10</t>
  </si>
  <si>
    <t>17,6 кг</t>
  </si>
  <si>
    <t>круг 12Х18Н9Т</t>
  </si>
  <si>
    <t xml:space="preserve">круг 95Х18  </t>
  </si>
  <si>
    <t>465х80</t>
  </si>
  <si>
    <t>круг 38ХН3МФА</t>
  </si>
  <si>
    <t>30х305х1500</t>
  </si>
  <si>
    <t>60х310х1200</t>
  </si>
  <si>
    <t>55х450х1260</t>
  </si>
  <si>
    <t>проволока Х23Ю5Т</t>
  </si>
  <si>
    <t>круг 3Х3М3Ф</t>
  </si>
  <si>
    <t>круг 60С2Г</t>
  </si>
  <si>
    <t xml:space="preserve">круг Эл.Технич. </t>
  </si>
  <si>
    <t>круг 02Н18К9М5ТР(ЭП637 АЭЛ)</t>
  </si>
  <si>
    <t xml:space="preserve">круг 20Х13 </t>
  </si>
  <si>
    <t>Лист ЭИ 878 (12Х17Г9АН4)</t>
  </si>
  <si>
    <t>1,5х1005х1810</t>
  </si>
  <si>
    <t>3х1005х2010</t>
  </si>
  <si>
    <t>лист 12Х18Н10Т</t>
  </si>
  <si>
    <t>8х1210х2820</t>
  </si>
  <si>
    <t>8х1210х2720</t>
  </si>
  <si>
    <t>4х1210х3005</t>
  </si>
  <si>
    <t>5х1210х3015</t>
  </si>
  <si>
    <t>8х1210х3010</t>
  </si>
  <si>
    <t>3,5х1500х2990</t>
  </si>
  <si>
    <t>6х1500х3030</t>
  </si>
  <si>
    <t>5х1520х4030</t>
  </si>
  <si>
    <t>10х1500х3342</t>
  </si>
  <si>
    <t>60х2,5</t>
  </si>
  <si>
    <t>25х2,5</t>
  </si>
  <si>
    <t>38х1,5</t>
  </si>
  <si>
    <t>56х2,5</t>
  </si>
  <si>
    <t>70х2,5</t>
  </si>
  <si>
    <t>32х8</t>
  </si>
  <si>
    <t>45х1,5</t>
  </si>
  <si>
    <t>20х1,5</t>
  </si>
  <si>
    <t>поковка  12Х18Н10Т</t>
  </si>
  <si>
    <t>230х240х1010</t>
  </si>
  <si>
    <t>поковка Ст 45</t>
  </si>
  <si>
    <t>пров. ДКРХМ 1,2 БТ НМЦАк 2-2-1 (алюмель)</t>
  </si>
  <si>
    <t>85х1340х2110</t>
  </si>
  <si>
    <t>0,6х600х2020</t>
  </si>
  <si>
    <t>1,2х620х2015</t>
  </si>
  <si>
    <t>круг алюминиевый АМГ 6</t>
  </si>
  <si>
    <t>круг 40ХНМА</t>
  </si>
  <si>
    <t>круг 12ХН3А  СШ</t>
  </si>
  <si>
    <t>2х1005х2010</t>
  </si>
  <si>
    <t>1,2х1030х2010</t>
  </si>
  <si>
    <t>1х1005х2015</t>
  </si>
  <si>
    <t>1,8х1005х2005</t>
  </si>
  <si>
    <t>0,8х1010х1610</t>
  </si>
  <si>
    <t>2,5х1005х2010</t>
  </si>
  <si>
    <t>Лист 65Г</t>
  </si>
  <si>
    <t>2,5х615х2010</t>
  </si>
  <si>
    <t>1,6х610х2015</t>
  </si>
  <si>
    <t>Лист 60С2ВА</t>
  </si>
  <si>
    <t>1,8х610х1440</t>
  </si>
  <si>
    <t>лист 12Х18Н9?</t>
  </si>
  <si>
    <t>3х720х1160</t>
  </si>
  <si>
    <t>1,2х720х1430</t>
  </si>
  <si>
    <t>2х710х730</t>
  </si>
  <si>
    <t>1х600х1270</t>
  </si>
  <si>
    <t>лист Бр</t>
  </si>
  <si>
    <t>1х250х2300</t>
  </si>
  <si>
    <t>25х25х1,5</t>
  </si>
  <si>
    <t>Уголок алюминиевый ?</t>
  </si>
  <si>
    <t>Уголок алюминиевый АМГ 6М</t>
  </si>
  <si>
    <t>50х50х4</t>
  </si>
  <si>
    <t>круг 14Х17Н2 (ЭИ-268)</t>
  </si>
  <si>
    <t>Проволока титановая ОТ4 -1</t>
  </si>
  <si>
    <t>лист 08Х18Н10Т</t>
  </si>
  <si>
    <t>14х1510х2885</t>
  </si>
  <si>
    <t>14х1510х2895</t>
  </si>
  <si>
    <t>14х1505х2915</t>
  </si>
  <si>
    <t>14х1505х2920</t>
  </si>
  <si>
    <t>20х1520х2958</t>
  </si>
  <si>
    <t>20х1520х3060</t>
  </si>
  <si>
    <t>круг 10Х11Н20Т2Р(ЭИ696)</t>
  </si>
  <si>
    <t>круг 10Х11Н20Т2Р(ЭИ696А)</t>
  </si>
  <si>
    <t>2,5х1205х1885</t>
  </si>
  <si>
    <t>2,5х1500х4010</t>
  </si>
  <si>
    <t>2,5х1500х2485</t>
  </si>
  <si>
    <t>6х510х1205</t>
  </si>
  <si>
    <t>1х1505х4010</t>
  </si>
  <si>
    <t>1х1205х4005</t>
  </si>
  <si>
    <t>2х1505х3010</t>
  </si>
  <si>
    <t>1,8х1500х4020</t>
  </si>
  <si>
    <t>0,5х1200х3015</t>
  </si>
  <si>
    <t>0,8х1000х2010</t>
  </si>
  <si>
    <t>6х1020х2060</t>
  </si>
  <si>
    <t>5х1020х2020</t>
  </si>
  <si>
    <t>круг хн77тюр (эи437б)</t>
  </si>
  <si>
    <t>Проволока 10X16Н25АМ6</t>
  </si>
  <si>
    <t>круг 07Х16Н6 Ш(ЭП288 Ш)</t>
  </si>
  <si>
    <t xml:space="preserve">шгрк 07Х16Н6 Ш (ЭИ-288 Ш) </t>
  </si>
  <si>
    <t>Проволока 10X16Н25А</t>
  </si>
  <si>
    <t>шгрк 10Х11Н20Т2Р(ЭИ-696А)</t>
  </si>
  <si>
    <t xml:space="preserve"> круг 38Х2МЮА-Ш</t>
  </si>
  <si>
    <t xml:space="preserve">круг Р6М5К5 </t>
  </si>
  <si>
    <t>08х720х1700</t>
  </si>
  <si>
    <t>2х610х2010</t>
  </si>
  <si>
    <t>1х1015х1640</t>
  </si>
  <si>
    <t>квадрат 02Н18К9М5ТР(ЭП637 ВД)</t>
  </si>
  <si>
    <t>180х180х1300</t>
  </si>
  <si>
    <t>круг 36Н ??</t>
  </si>
  <si>
    <t>круг 40ХН2МА СШ ??</t>
  </si>
  <si>
    <t>лист алюминиевый АМЦ Н2А</t>
  </si>
  <si>
    <t>3х1140х1080</t>
  </si>
  <si>
    <t>8х1210х1330</t>
  </si>
  <si>
    <t>5х1200х2325</t>
  </si>
  <si>
    <t>5х1200х2100</t>
  </si>
  <si>
    <t>проволока АМГ 6</t>
  </si>
  <si>
    <t>проволока АМГ 2</t>
  </si>
  <si>
    <t>3,5х1000х2000</t>
  </si>
  <si>
    <t>Лист Ст20</t>
  </si>
  <si>
    <t>60х2045х4715</t>
  </si>
  <si>
    <t xml:space="preserve">круг Р6М5 </t>
  </si>
  <si>
    <t xml:space="preserve">0,1х10 </t>
  </si>
  <si>
    <t>12х1540х3200</t>
  </si>
  <si>
    <t>10х650х910</t>
  </si>
  <si>
    <t>5х625х1210</t>
  </si>
  <si>
    <t>лист алюминиевый Д16Б</t>
  </si>
  <si>
    <t>1,4х710х1275</t>
  </si>
  <si>
    <t>30х630х1430</t>
  </si>
  <si>
    <t>16х1000х1000</t>
  </si>
  <si>
    <t>14х890х1200</t>
  </si>
  <si>
    <t>12х3</t>
  </si>
  <si>
    <t>16х3</t>
  </si>
  <si>
    <t>20х1</t>
  </si>
  <si>
    <t>10х2</t>
  </si>
  <si>
    <t>12х1</t>
  </si>
  <si>
    <t>20х3</t>
  </si>
  <si>
    <t>5х1</t>
  </si>
  <si>
    <t>30х1,5</t>
  </si>
  <si>
    <t>32х1</t>
  </si>
  <si>
    <t>8х1</t>
  </si>
  <si>
    <t>круг 02Н18К9М5ТР(ЭП637 АЭЛ)?</t>
  </si>
  <si>
    <t>круг титановый ВТ 6 ?</t>
  </si>
  <si>
    <t>0,1х340</t>
  </si>
  <si>
    <t>0,1х390</t>
  </si>
  <si>
    <t>1х1200х4000</t>
  </si>
  <si>
    <t>Электроды вольфрамовые СВИ -1</t>
  </si>
  <si>
    <t>круг 20Х23Н18</t>
  </si>
  <si>
    <t>1,5х1200х2000</t>
  </si>
  <si>
    <t xml:space="preserve">круг 18Х2Н4ВА </t>
  </si>
  <si>
    <t>Электроды  титановые ПТ7-М</t>
  </si>
  <si>
    <t>Электроды  титановые ВТ20-1 Св</t>
  </si>
  <si>
    <t>220х200х2610</t>
  </si>
  <si>
    <t>поковка 40Г</t>
  </si>
  <si>
    <t>220х270х1550</t>
  </si>
  <si>
    <t>70х1535х3650</t>
  </si>
  <si>
    <t>Лист 35 ГС</t>
  </si>
  <si>
    <t>70х1750х2980</t>
  </si>
  <si>
    <t>Лист ст. 3ПС</t>
  </si>
  <si>
    <t>12х1580х5730</t>
  </si>
  <si>
    <t>круг  45Х14Н14В2М (ЭИ69)</t>
  </si>
  <si>
    <t xml:space="preserve">круг 32НКД </t>
  </si>
  <si>
    <t>круг 20Х13 калибр.</t>
  </si>
  <si>
    <t>круг ШХ15 (СГВ)</t>
  </si>
  <si>
    <t xml:space="preserve">круг ШХ15 </t>
  </si>
  <si>
    <t>поковка 40ХСМФ</t>
  </si>
  <si>
    <t>360х390х400</t>
  </si>
  <si>
    <t>круг ХН38ВТ (ЭИ-703)</t>
  </si>
  <si>
    <t>шгрк Л-63</t>
  </si>
  <si>
    <t>круг Х</t>
  </si>
  <si>
    <t>круг титановый ВТ 1-0 (Gr 2) М/О</t>
  </si>
  <si>
    <t>круг титановый ВТ 6 (Gr 5) М/О</t>
  </si>
  <si>
    <t>18х1280х3015</t>
  </si>
  <si>
    <t>30х1265х3050</t>
  </si>
  <si>
    <t>25х25х1</t>
  </si>
  <si>
    <t>Уголок алюминиевый Д16Т</t>
  </si>
  <si>
    <t>лист алюминиевый АМГ6 БМ</t>
  </si>
  <si>
    <t xml:space="preserve"> Лента 36НХТЮ</t>
  </si>
  <si>
    <t>квадрат У8 Ш</t>
  </si>
  <si>
    <t>250х250х2625</t>
  </si>
  <si>
    <t>Лист 60С2ВА ??</t>
  </si>
  <si>
    <t>5х1520х4010</t>
  </si>
  <si>
    <t>проволока АД16</t>
  </si>
  <si>
    <t>80х1270х3045</t>
  </si>
  <si>
    <t>Олово 01ПЧ в чушках</t>
  </si>
  <si>
    <t>круг 10Х11Н23Т3МР ВД (ЭП 33ВД)</t>
  </si>
  <si>
    <t>квадрат 12Х18Н10Т</t>
  </si>
  <si>
    <t>200х200х3240</t>
  </si>
  <si>
    <t>4х710х1425</t>
  </si>
  <si>
    <t>5х1515х1990</t>
  </si>
  <si>
    <t xml:space="preserve">Лист 30ХГСА </t>
  </si>
  <si>
    <t>5х1520х1690</t>
  </si>
  <si>
    <t>труба Ст.45</t>
  </si>
  <si>
    <t>16х1500х1500</t>
  </si>
  <si>
    <t>6х1500х1510</t>
  </si>
  <si>
    <t>6х1480х1510</t>
  </si>
  <si>
    <t>6х1490х1510</t>
  </si>
  <si>
    <t>Лист 09Г2С</t>
  </si>
  <si>
    <t>3х1260х2510</t>
  </si>
  <si>
    <t>3х1510х2900</t>
  </si>
  <si>
    <t>3х1510х3000</t>
  </si>
  <si>
    <t>Лист Ст10</t>
  </si>
  <si>
    <t>4х1510х2900</t>
  </si>
  <si>
    <t>4х1510х3110</t>
  </si>
  <si>
    <t>полоса 3Х3М3Ф</t>
  </si>
  <si>
    <t>26х75х4025</t>
  </si>
  <si>
    <t>квадрат 5ХВ2СФ</t>
  </si>
  <si>
    <t>100х100х1990</t>
  </si>
  <si>
    <t>4х725х1430</t>
  </si>
  <si>
    <t>Лист У8 ?</t>
  </si>
  <si>
    <t>Электроды  титановые ВТ20-1 Св?</t>
  </si>
  <si>
    <t>Электроды  титановые ОТ4</t>
  </si>
  <si>
    <t>проволока АМЦ М</t>
  </si>
  <si>
    <t>проволока Д18</t>
  </si>
  <si>
    <t>Лист 3ПС</t>
  </si>
  <si>
    <t>10х1510х2770</t>
  </si>
  <si>
    <t>40х700х3000</t>
  </si>
  <si>
    <t>160х200х2070</t>
  </si>
  <si>
    <t>поковка Ст 40</t>
  </si>
  <si>
    <t>200х310х2150</t>
  </si>
  <si>
    <t xml:space="preserve">Лист 25ХГСА </t>
  </si>
  <si>
    <t>30х400х4000</t>
  </si>
  <si>
    <t>30х510х2500</t>
  </si>
  <si>
    <t>25х25х5</t>
  </si>
  <si>
    <t>ЛИСТ 6/6</t>
  </si>
  <si>
    <t>ЛИСТ 5/6</t>
  </si>
  <si>
    <t>ЛИСТ 4/6</t>
  </si>
  <si>
    <t>ЛИСТ 3/6</t>
  </si>
  <si>
    <t>ЛИСТ 2/6</t>
  </si>
  <si>
    <t>ЛИСТ 1/6</t>
  </si>
  <si>
    <t>на  02.05.2017</t>
  </si>
  <si>
    <t>05х410</t>
  </si>
  <si>
    <t>лента 12Х18Н10Т 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</si>
</sst>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&quot;р.&quot;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2"/>
      <name val="Arial Black"/>
      <family val="2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63"/>
      <name val="Times New Roman"/>
      <family val="1"/>
    </font>
    <font>
      <sz val="13"/>
      <color indexed="9"/>
      <name val="Calibri"/>
      <family val="2"/>
    </font>
    <font>
      <b/>
      <sz val="20"/>
      <color indexed="9"/>
      <name val="Calibri"/>
      <family val="2"/>
    </font>
    <font>
      <sz val="13"/>
      <color indexed="10"/>
      <name val="Calibri"/>
      <family val="2"/>
    </font>
    <font>
      <b/>
      <sz val="13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sz val="13"/>
      <color theme="1"/>
      <name val="Calibri"/>
      <family val="2"/>
    </font>
    <font>
      <sz val="9"/>
      <color rgb="FF000000"/>
      <name val="Arial"/>
      <family val="2"/>
    </font>
    <font>
      <b/>
      <sz val="11"/>
      <color rgb="FF363737"/>
      <name val="Times New Roman"/>
      <family val="1"/>
    </font>
    <font>
      <sz val="13"/>
      <color theme="0"/>
      <name val="Calibri"/>
      <family val="2"/>
    </font>
    <font>
      <b/>
      <sz val="20"/>
      <color theme="0"/>
      <name val="Calibri"/>
      <family val="2"/>
    </font>
    <font>
      <sz val="13"/>
      <color rgb="FFFF0000"/>
      <name val="Calibri"/>
      <family val="2"/>
    </font>
    <font>
      <b/>
      <sz val="13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22"/>
      <color rgb="FFFF0000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00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1" fontId="44" fillId="0" borderId="10" xfId="0" applyNumberFormat="1" applyFont="1" applyBorder="1" applyAlignment="1">
      <alignment horizontal="right"/>
    </xf>
    <xf numFmtId="173" fontId="45" fillId="0" borderId="10" xfId="0" applyNumberFormat="1" applyFont="1" applyBorder="1" applyAlignment="1">
      <alignment horizontal="right"/>
    </xf>
    <xf numFmtId="173" fontId="44" fillId="0" borderId="10" xfId="0" applyNumberFormat="1" applyFont="1" applyBorder="1" applyAlignment="1">
      <alignment horizontal="right"/>
    </xf>
    <xf numFmtId="172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5" fillId="33" borderId="10" xfId="0" applyFont="1" applyFill="1" applyBorder="1" applyAlignment="1">
      <alignment horizontal="center"/>
    </xf>
    <xf numFmtId="0" fontId="45" fillId="34" borderId="0" xfId="0" applyFont="1" applyFill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 wrapText="1"/>
    </xf>
    <xf numFmtId="0" fontId="71" fillId="34" borderId="16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45" fillId="34" borderId="0" xfId="0" applyFont="1" applyFill="1" applyAlignment="1">
      <alignment horizontal="center"/>
    </xf>
    <xf numFmtId="0" fontId="70" fillId="34" borderId="18" xfId="0" applyFont="1" applyFill="1" applyBorder="1" applyAlignment="1">
      <alignment horizontal="center"/>
    </xf>
    <xf numFmtId="0" fontId="71" fillId="34" borderId="0" xfId="0" applyFont="1" applyFill="1" applyAlignment="1">
      <alignment horizontal="center"/>
    </xf>
    <xf numFmtId="1" fontId="45" fillId="35" borderId="10" xfId="0" applyNumberFormat="1" applyFont="1" applyFill="1" applyBorder="1" applyAlignment="1">
      <alignment horizontal="right"/>
    </xf>
    <xf numFmtId="173" fontId="45" fillId="35" borderId="10" xfId="0" applyNumberFormat="1" applyFont="1" applyFill="1" applyBorder="1" applyAlignment="1">
      <alignment horizontal="right"/>
    </xf>
    <xf numFmtId="1" fontId="44" fillId="35" borderId="10" xfId="0" applyNumberFormat="1" applyFont="1" applyFill="1" applyBorder="1" applyAlignment="1">
      <alignment horizontal="right"/>
    </xf>
    <xf numFmtId="173" fontId="44" fillId="35" borderId="10" xfId="0" applyNumberFormat="1" applyFont="1" applyFill="1" applyBorder="1" applyAlignment="1">
      <alignment horizontal="right"/>
    </xf>
    <xf numFmtId="0" fontId="44" fillId="35" borderId="19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right"/>
    </xf>
    <xf numFmtId="0" fontId="82" fillId="34" borderId="0" xfId="0" applyFont="1" applyFill="1" applyAlignment="1">
      <alignment horizontal="center"/>
    </xf>
    <xf numFmtId="0" fontId="45" fillId="35" borderId="10" xfId="0" applyFont="1" applyFill="1" applyBorder="1" applyAlignment="1">
      <alignment/>
    </xf>
    <xf numFmtId="0" fontId="71" fillId="34" borderId="10" xfId="0" applyFont="1" applyFill="1" applyBorder="1" applyAlignment="1">
      <alignment horizontal="center"/>
    </xf>
    <xf numFmtId="173" fontId="44" fillId="35" borderId="10" xfId="0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2" fontId="83" fillId="35" borderId="10" xfId="0" applyNumberFormat="1" applyFont="1" applyFill="1" applyBorder="1" applyAlignment="1">
      <alignment/>
    </xf>
    <xf numFmtId="0" fontId="83" fillId="35" borderId="10" xfId="0" applyFont="1" applyFill="1" applyBorder="1" applyAlignment="1">
      <alignment/>
    </xf>
    <xf numFmtId="1" fontId="45" fillId="35" borderId="10" xfId="0" applyNumberFormat="1" applyFont="1" applyFill="1" applyBorder="1" applyAlignment="1">
      <alignment/>
    </xf>
    <xf numFmtId="173" fontId="45" fillId="35" borderId="10" xfId="0" applyNumberFormat="1" applyFont="1" applyFill="1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34" borderId="0" xfId="0" applyFont="1" applyFill="1" applyAlignment="1">
      <alignment horizontal="center"/>
    </xf>
    <xf numFmtId="0" fontId="62" fillId="34" borderId="0" xfId="0" applyFont="1" applyFill="1" applyAlignment="1">
      <alignment horizontal="center"/>
    </xf>
    <xf numFmtId="0" fontId="86" fillId="36" borderId="10" xfId="0" applyFont="1" applyFill="1" applyBorder="1" applyAlignment="1">
      <alignment horizontal="center"/>
    </xf>
    <xf numFmtId="1" fontId="86" fillId="36" borderId="10" xfId="0" applyNumberFormat="1" applyFont="1" applyFill="1" applyBorder="1" applyAlignment="1">
      <alignment/>
    </xf>
    <xf numFmtId="173" fontId="82" fillId="36" borderId="10" xfId="0" applyNumberFormat="1" applyFont="1" applyFill="1" applyBorder="1" applyAlignment="1">
      <alignment horizontal="right"/>
    </xf>
    <xf numFmtId="0" fontId="87" fillId="36" borderId="10" xfId="0" applyFont="1" applyFill="1" applyBorder="1" applyAlignment="1">
      <alignment horizontal="right" vertical="center"/>
    </xf>
    <xf numFmtId="1" fontId="44" fillId="35" borderId="10" xfId="0" applyNumberFormat="1" applyFont="1" applyFill="1" applyBorder="1" applyAlignment="1">
      <alignment horizontal="right" vertical="center"/>
    </xf>
    <xf numFmtId="0" fontId="83" fillId="33" borderId="10" xfId="0" applyFont="1" applyFill="1" applyBorder="1" applyAlignment="1">
      <alignment horizontal="center"/>
    </xf>
    <xf numFmtId="1" fontId="86" fillId="36" borderId="10" xfId="0" applyNumberFormat="1" applyFont="1" applyFill="1" applyBorder="1" applyAlignment="1">
      <alignment horizontal="right" vertical="center"/>
    </xf>
    <xf numFmtId="1" fontId="45" fillId="0" borderId="10" xfId="0" applyNumberFormat="1" applyFont="1" applyBorder="1" applyAlignment="1">
      <alignment horizontal="right" vertical="center"/>
    </xf>
    <xf numFmtId="1" fontId="45" fillId="35" borderId="10" xfId="0" applyNumberFormat="1" applyFont="1" applyFill="1" applyBorder="1" applyAlignment="1">
      <alignment horizontal="right" vertical="center"/>
    </xf>
    <xf numFmtId="1" fontId="44" fillId="0" borderId="10" xfId="0" applyNumberFormat="1" applyFont="1" applyBorder="1" applyAlignment="1">
      <alignment horizontal="right" vertical="center"/>
    </xf>
    <xf numFmtId="0" fontId="71" fillId="34" borderId="13" xfId="0" applyFont="1" applyFill="1" applyBorder="1" applyAlignment="1">
      <alignment horizontal="right" vertical="center" wrapText="1"/>
    </xf>
    <xf numFmtId="17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45" fillId="35" borderId="10" xfId="0" applyFont="1" applyFill="1" applyBorder="1" applyAlignment="1">
      <alignment horizontal="right" vertical="center"/>
    </xf>
    <xf numFmtId="173" fontId="45" fillId="35" borderId="10" xfId="0" applyNumberFormat="1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horizontal="left"/>
    </xf>
    <xf numFmtId="0" fontId="71" fillId="34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1" fillId="34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/>
    </xf>
    <xf numFmtId="2" fontId="44" fillId="35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right" vertical="center" wrapText="1"/>
    </xf>
    <xf numFmtId="0" fontId="71" fillId="34" borderId="21" xfId="0" applyFont="1" applyFill="1" applyBorder="1" applyAlignment="1">
      <alignment horizontal="center" vertical="center" wrapText="1"/>
    </xf>
    <xf numFmtId="0" fontId="71" fillId="34" borderId="22" xfId="0" applyFont="1" applyFill="1" applyBorder="1" applyAlignment="1">
      <alignment horizontal="center" vertical="center" wrapText="1"/>
    </xf>
    <xf numFmtId="0" fontId="86" fillId="36" borderId="19" xfId="0" applyFont="1" applyFill="1" applyBorder="1" applyAlignment="1">
      <alignment horizontal="center"/>
    </xf>
    <xf numFmtId="0" fontId="87" fillId="36" borderId="19" xfId="0" applyFont="1" applyFill="1" applyBorder="1" applyAlignment="1">
      <alignment horizontal="right" vertical="center"/>
    </xf>
    <xf numFmtId="1" fontId="86" fillId="36" borderId="19" xfId="0" applyNumberFormat="1" applyFont="1" applyFill="1" applyBorder="1" applyAlignment="1">
      <alignment horizontal="right" vertical="center"/>
    </xf>
    <xf numFmtId="173" fontId="82" fillId="36" borderId="19" xfId="0" applyNumberFormat="1" applyFont="1" applyFill="1" applyBorder="1" applyAlignment="1">
      <alignment horizontal="right"/>
    </xf>
    <xf numFmtId="0" fontId="45" fillId="33" borderId="19" xfId="0" applyFont="1" applyFill="1" applyBorder="1" applyAlignment="1">
      <alignment horizontal="center"/>
    </xf>
    <xf numFmtId="1" fontId="45" fillId="35" borderId="10" xfId="0" applyNumberFormat="1" applyFont="1" applyFill="1" applyBorder="1" applyAlignment="1">
      <alignment horizontal="left" vertical="center"/>
    </xf>
    <xf numFmtId="1" fontId="45" fillId="35" borderId="10" xfId="0" applyNumberFormat="1" applyFont="1" applyFill="1" applyBorder="1" applyAlignment="1">
      <alignment horizontal="center" vertical="center"/>
    </xf>
    <xf numFmtId="1" fontId="44" fillId="35" borderId="10" xfId="0" applyNumberFormat="1" applyFont="1" applyFill="1" applyBorder="1" applyAlignment="1">
      <alignment horizontal="left" vertical="center"/>
    </xf>
    <xf numFmtId="1" fontId="44" fillId="35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center" vertical="center"/>
    </xf>
    <xf numFmtId="1" fontId="45" fillId="35" borderId="10" xfId="0" applyNumberFormat="1" applyFont="1" applyFill="1" applyBorder="1" applyAlignment="1">
      <alignment horizontal="center"/>
    </xf>
    <xf numFmtId="0" fontId="71" fillId="34" borderId="2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1" fontId="44" fillId="0" borderId="1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right" vertical="center"/>
    </xf>
    <xf numFmtId="0" fontId="0" fillId="34" borderId="24" xfId="0" applyFill="1" applyBorder="1" applyAlignment="1">
      <alignment wrapText="1"/>
    </xf>
    <xf numFmtId="0" fontId="83" fillId="0" borderId="0" xfId="0" applyFont="1" applyAlignment="1">
      <alignment/>
    </xf>
    <xf numFmtId="0" fontId="82" fillId="34" borderId="10" xfId="0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70" fillId="34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/>
    </xf>
    <xf numFmtId="0" fontId="82" fillId="34" borderId="10" xfId="0" applyFont="1" applyFill="1" applyBorder="1" applyAlignment="1">
      <alignment/>
    </xf>
    <xf numFmtId="0" fontId="45" fillId="35" borderId="10" xfId="0" applyFont="1" applyFill="1" applyBorder="1" applyAlignment="1">
      <alignment horizontal="right"/>
    </xf>
    <xf numFmtId="1" fontId="87" fillId="36" borderId="25" xfId="0" applyNumberFormat="1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left"/>
    </xf>
    <xf numFmtId="0" fontId="83" fillId="35" borderId="10" xfId="0" applyFont="1" applyFill="1" applyBorder="1" applyAlignment="1">
      <alignment horizontal="center"/>
    </xf>
    <xf numFmtId="173" fontId="83" fillId="35" borderId="10" xfId="0" applyNumberFormat="1" applyFont="1" applyFill="1" applyBorder="1" applyAlignment="1">
      <alignment horizontal="right"/>
    </xf>
    <xf numFmtId="173" fontId="88" fillId="35" borderId="10" xfId="0" applyNumberFormat="1" applyFont="1" applyFill="1" applyBorder="1" applyAlignment="1">
      <alignment/>
    </xf>
    <xf numFmtId="0" fontId="83" fillId="35" borderId="10" xfId="0" applyFont="1" applyFill="1" applyBorder="1" applyAlignment="1">
      <alignment horizontal="right" vertical="center"/>
    </xf>
    <xf numFmtId="173" fontId="44" fillId="35" borderId="10" xfId="0" applyNumberFormat="1" applyFont="1" applyFill="1" applyBorder="1" applyAlignment="1">
      <alignment/>
    </xf>
    <xf numFmtId="173" fontId="44" fillId="35" borderId="10" xfId="0" applyNumberFormat="1" applyFont="1" applyFill="1" applyBorder="1" applyAlignment="1">
      <alignment horizontal="right" vertical="center"/>
    </xf>
    <xf numFmtId="0" fontId="46" fillId="34" borderId="0" xfId="0" applyFont="1" applyFill="1" applyAlignment="1">
      <alignment horizontal="center"/>
    </xf>
    <xf numFmtId="0" fontId="70" fillId="34" borderId="0" xfId="0" applyFont="1" applyFill="1" applyAlignment="1">
      <alignment horizontal="center"/>
    </xf>
    <xf numFmtId="173" fontId="82" fillId="34" borderId="10" xfId="0" applyNumberFormat="1" applyFont="1" applyFill="1" applyBorder="1" applyAlignment="1">
      <alignment horizontal="right"/>
    </xf>
    <xf numFmtId="173" fontId="82" fillId="34" borderId="26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5" fillId="33" borderId="27" xfId="0" applyFont="1" applyFill="1" applyBorder="1" applyAlignment="1">
      <alignment horizontal="center"/>
    </xf>
    <xf numFmtId="0" fontId="47" fillId="0" borderId="2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80" fillId="35" borderId="10" xfId="0" applyFont="1" applyFill="1" applyBorder="1" applyAlignment="1">
      <alignment horizontal="left"/>
    </xf>
    <xf numFmtId="0" fontId="80" fillId="35" borderId="10" xfId="0" applyFont="1" applyFill="1" applyBorder="1" applyAlignment="1">
      <alignment horizontal="center"/>
    </xf>
    <xf numFmtId="0" fontId="80" fillId="35" borderId="10" xfId="0" applyFont="1" applyFill="1" applyBorder="1" applyAlignment="1">
      <alignment horizontal="right"/>
    </xf>
    <xf numFmtId="173" fontId="80" fillId="35" borderId="10" xfId="0" applyNumberFormat="1" applyFont="1" applyFill="1" applyBorder="1" applyAlignment="1">
      <alignment horizontal="right"/>
    </xf>
    <xf numFmtId="0" fontId="80" fillId="35" borderId="10" xfId="0" applyFont="1" applyFill="1" applyBorder="1" applyAlignment="1">
      <alignment horizontal="right" vertical="center"/>
    </xf>
    <xf numFmtId="173" fontId="80" fillId="35" borderId="10" xfId="0" applyNumberFormat="1" applyFont="1" applyFill="1" applyBorder="1" applyAlignment="1">
      <alignment horizontal="right" vertical="center"/>
    </xf>
    <xf numFmtId="0" fontId="80" fillId="35" borderId="10" xfId="0" applyFont="1" applyFill="1" applyBorder="1" applyAlignment="1">
      <alignment/>
    </xf>
    <xf numFmtId="173" fontId="83" fillId="35" borderId="10" xfId="0" applyNumberFormat="1" applyFont="1" applyFill="1" applyBorder="1" applyAlignment="1">
      <alignment horizontal="right" vertical="center"/>
    </xf>
    <xf numFmtId="0" fontId="80" fillId="35" borderId="10" xfId="0" applyFont="1" applyFill="1" applyBorder="1" applyAlignment="1">
      <alignment horizontal="center" vertical="center"/>
    </xf>
    <xf numFmtId="173" fontId="45" fillId="35" borderId="10" xfId="6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173" fontId="45" fillId="35" borderId="10" xfId="0" applyNumberFormat="1" applyFont="1" applyFill="1" applyBorder="1" applyAlignment="1">
      <alignment horizontal="center"/>
    </xf>
    <xf numFmtId="0" fontId="83" fillId="37" borderId="10" xfId="0" applyFont="1" applyFill="1" applyBorder="1" applyAlignment="1">
      <alignment horizontal="left"/>
    </xf>
    <xf numFmtId="0" fontId="83" fillId="37" borderId="10" xfId="0" applyFont="1" applyFill="1" applyBorder="1" applyAlignment="1">
      <alignment horizontal="center"/>
    </xf>
    <xf numFmtId="0" fontId="83" fillId="37" borderId="10" xfId="0" applyFont="1" applyFill="1" applyBorder="1" applyAlignment="1">
      <alignment horizontal="right" vertical="center"/>
    </xf>
    <xf numFmtId="173" fontId="45" fillId="37" borderId="10" xfId="0" applyNumberFormat="1" applyFont="1" applyFill="1" applyBorder="1" applyAlignment="1">
      <alignment/>
    </xf>
    <xf numFmtId="1" fontId="83" fillId="37" borderId="10" xfId="0" applyNumberFormat="1" applyFont="1" applyFill="1" applyBorder="1" applyAlignment="1">
      <alignment horizontal="right" vertical="center"/>
    </xf>
    <xf numFmtId="0" fontId="44" fillId="37" borderId="10" xfId="0" applyFont="1" applyFill="1" applyBorder="1" applyAlignment="1">
      <alignment horizontal="left"/>
    </xf>
    <xf numFmtId="0" fontId="45" fillId="37" borderId="10" xfId="0" applyFont="1" applyFill="1" applyBorder="1" applyAlignment="1">
      <alignment horizontal="center"/>
    </xf>
    <xf numFmtId="0" fontId="45" fillId="37" borderId="10" xfId="0" applyFont="1" applyFill="1" applyBorder="1" applyAlignment="1">
      <alignment/>
    </xf>
    <xf numFmtId="0" fontId="44" fillId="37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/>
    </xf>
    <xf numFmtId="173" fontId="44" fillId="37" borderId="10" xfId="0" applyNumberFormat="1" applyFont="1" applyFill="1" applyBorder="1" applyAlignment="1">
      <alignment horizontal="right"/>
    </xf>
    <xf numFmtId="0" fontId="45" fillId="37" borderId="10" xfId="0" applyFont="1" applyFill="1" applyBorder="1" applyAlignment="1">
      <alignment horizontal="left"/>
    </xf>
    <xf numFmtId="0" fontId="45" fillId="37" borderId="10" xfId="0" applyFont="1" applyFill="1" applyBorder="1" applyAlignment="1">
      <alignment horizontal="right" vertical="center"/>
    </xf>
    <xf numFmtId="173" fontId="45" fillId="37" borderId="10" xfId="0" applyNumberFormat="1" applyFont="1" applyFill="1" applyBorder="1" applyAlignment="1">
      <alignment horizontal="right"/>
    </xf>
    <xf numFmtId="1" fontId="44" fillId="37" borderId="10" xfId="0" applyNumberFormat="1" applyFont="1" applyFill="1" applyBorder="1" applyAlignment="1">
      <alignment horizontal="right"/>
    </xf>
    <xf numFmtId="1" fontId="45" fillId="37" borderId="10" xfId="0" applyNumberFormat="1" applyFont="1" applyFill="1" applyBorder="1" applyAlignment="1">
      <alignment horizontal="center" vertical="center"/>
    </xf>
    <xf numFmtId="1" fontId="45" fillId="37" borderId="10" xfId="0" applyNumberFormat="1" applyFont="1" applyFill="1" applyBorder="1" applyAlignment="1">
      <alignment horizontal="right" vertical="center"/>
    </xf>
    <xf numFmtId="173" fontId="83" fillId="37" borderId="10" xfId="0" applyNumberFormat="1" applyFont="1" applyFill="1" applyBorder="1" applyAlignment="1">
      <alignment/>
    </xf>
    <xf numFmtId="173" fontId="45" fillId="37" borderId="10" xfId="0" applyNumberFormat="1" applyFont="1" applyFill="1" applyBorder="1" applyAlignment="1">
      <alignment horizontal="right" vertical="center"/>
    </xf>
    <xf numFmtId="1" fontId="45" fillId="37" borderId="10" xfId="0" applyNumberFormat="1" applyFont="1" applyFill="1" applyBorder="1" applyAlignment="1">
      <alignment horizontal="right"/>
    </xf>
    <xf numFmtId="0" fontId="44" fillId="37" borderId="10" xfId="0" applyFont="1" applyFill="1" applyBorder="1" applyAlignment="1">
      <alignment horizontal="right" vertical="center"/>
    </xf>
    <xf numFmtId="0" fontId="80" fillId="37" borderId="10" xfId="0" applyFont="1" applyFill="1" applyBorder="1" applyAlignment="1">
      <alignment horizontal="left"/>
    </xf>
    <xf numFmtId="0" fontId="80" fillId="37" borderId="10" xfId="0" applyFont="1" applyFill="1" applyBorder="1" applyAlignment="1">
      <alignment horizontal="center" vertical="center"/>
    </xf>
    <xf numFmtId="0" fontId="80" fillId="37" borderId="10" xfId="0" applyFont="1" applyFill="1" applyBorder="1" applyAlignment="1">
      <alignment horizontal="right" vertical="center"/>
    </xf>
    <xf numFmtId="173" fontId="80" fillId="37" borderId="10" xfId="0" applyNumberFormat="1" applyFont="1" applyFill="1" applyBorder="1" applyAlignment="1">
      <alignment horizontal="right" vertical="center"/>
    </xf>
    <xf numFmtId="1" fontId="8" fillId="35" borderId="10" xfId="0" applyNumberFormat="1" applyFont="1" applyFill="1" applyBorder="1" applyAlignment="1">
      <alignment horizontal="left"/>
    </xf>
    <xf numFmtId="1" fontId="8" fillId="35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right"/>
    </xf>
    <xf numFmtId="1" fontId="80" fillId="37" borderId="10" xfId="0" applyNumberFormat="1" applyFont="1" applyFill="1" applyBorder="1" applyAlignment="1">
      <alignment horizontal="right" vertical="center"/>
    </xf>
    <xf numFmtId="173" fontId="8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right"/>
    </xf>
    <xf numFmtId="1" fontId="6" fillId="35" borderId="10" xfId="0" applyNumberFormat="1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center"/>
    </xf>
    <xf numFmtId="0" fontId="83" fillId="37" borderId="10" xfId="0" applyFont="1" applyFill="1" applyBorder="1" applyAlignment="1">
      <alignment horizontal="right"/>
    </xf>
    <xf numFmtId="0" fontId="44" fillId="37" borderId="10" xfId="0" applyNumberFormat="1" applyFont="1" applyFill="1" applyBorder="1" applyAlignment="1">
      <alignment horizontal="right"/>
    </xf>
    <xf numFmtId="173" fontId="44" fillId="37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right" vertical="center"/>
    </xf>
    <xf numFmtId="0" fontId="80" fillId="37" borderId="10" xfId="0" applyFont="1" applyFill="1" applyBorder="1" applyAlignment="1">
      <alignment/>
    </xf>
    <xf numFmtId="0" fontId="89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right"/>
    </xf>
    <xf numFmtId="0" fontId="44" fillId="37" borderId="10" xfId="0" applyFont="1" applyFill="1" applyBorder="1" applyAlignment="1">
      <alignment horizontal="right"/>
    </xf>
    <xf numFmtId="0" fontId="45" fillId="37" borderId="10" xfId="0" applyFont="1" applyFill="1" applyBorder="1" applyAlignment="1">
      <alignment horizontal="right"/>
    </xf>
    <xf numFmtId="0" fontId="80" fillId="37" borderId="10" xfId="0" applyFont="1" applyFill="1" applyBorder="1" applyAlignment="1">
      <alignment horizontal="center"/>
    </xf>
    <xf numFmtId="173" fontId="6" fillId="37" borderId="10" xfId="0" applyNumberFormat="1" applyFont="1" applyFill="1" applyBorder="1" applyAlignment="1">
      <alignment horizontal="right"/>
    </xf>
    <xf numFmtId="173" fontId="6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173" fontId="8" fillId="37" borderId="10" xfId="0" applyNumberFormat="1" applyFont="1" applyFill="1" applyBorder="1" applyAlignment="1">
      <alignment/>
    </xf>
    <xf numFmtId="0" fontId="71" fillId="34" borderId="3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1" fontId="44" fillId="35" borderId="10" xfId="0" applyNumberFormat="1" applyFont="1" applyFill="1" applyBorder="1" applyAlignment="1">
      <alignment horizontal="left"/>
    </xf>
    <xf numFmtId="1" fontId="44" fillId="35" borderId="10" xfId="0" applyNumberFormat="1" applyFont="1" applyFill="1" applyBorder="1" applyAlignment="1">
      <alignment horizontal="center"/>
    </xf>
    <xf numFmtId="173" fontId="44" fillId="0" borderId="10" xfId="0" applyNumberFormat="1" applyFont="1" applyBorder="1" applyAlignment="1">
      <alignment/>
    </xf>
    <xf numFmtId="0" fontId="47" fillId="35" borderId="31" xfId="0" applyFont="1" applyFill="1" applyBorder="1" applyAlignment="1">
      <alignment horizontal="left"/>
    </xf>
    <xf numFmtId="0" fontId="71" fillId="34" borderId="15" xfId="0" applyFont="1" applyFill="1" applyBorder="1" applyAlignment="1">
      <alignment horizontal="left" vertical="center" wrapText="1"/>
    </xf>
    <xf numFmtId="173" fontId="44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2" fontId="45" fillId="35" borderId="10" xfId="0" applyNumberFormat="1" applyFont="1" applyFill="1" applyBorder="1" applyAlignment="1">
      <alignment/>
    </xf>
    <xf numFmtId="0" fontId="88" fillId="35" borderId="10" xfId="0" applyFont="1" applyFill="1" applyBorder="1" applyAlignment="1">
      <alignment/>
    </xf>
    <xf numFmtId="173" fontId="88" fillId="35" borderId="10" xfId="0" applyNumberFormat="1" applyFont="1" applyFill="1" applyBorder="1" applyAlignment="1">
      <alignment horizontal="right"/>
    </xf>
    <xf numFmtId="0" fontId="71" fillId="34" borderId="10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right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78" fillId="34" borderId="10" xfId="0" applyFont="1" applyFill="1" applyBorder="1" applyAlignment="1">
      <alignment horizontal="center"/>
    </xf>
    <xf numFmtId="0" fontId="89" fillId="35" borderId="10" xfId="0" applyFont="1" applyFill="1" applyBorder="1" applyAlignment="1">
      <alignment horizontal="center"/>
    </xf>
    <xf numFmtId="0" fontId="89" fillId="35" borderId="10" xfId="0" applyFont="1" applyFill="1" applyBorder="1" applyAlignment="1">
      <alignment horizontal="right" vertical="center"/>
    </xf>
    <xf numFmtId="173" fontId="89" fillId="35" borderId="10" xfId="0" applyNumberFormat="1" applyFont="1" applyFill="1" applyBorder="1" applyAlignment="1">
      <alignment horizontal="right"/>
    </xf>
    <xf numFmtId="0" fontId="62" fillId="34" borderId="10" xfId="0" applyFont="1" applyFill="1" applyBorder="1" applyAlignment="1">
      <alignment horizontal="center"/>
    </xf>
    <xf numFmtId="0" fontId="90" fillId="37" borderId="10" xfId="0" applyFont="1" applyFill="1" applyBorder="1" applyAlignment="1">
      <alignment horizontal="left"/>
    </xf>
    <xf numFmtId="1" fontId="45" fillId="33" borderId="27" xfId="0" applyNumberFormat="1" applyFont="1" applyFill="1" applyBorder="1" applyAlignment="1">
      <alignment horizontal="center"/>
    </xf>
    <xf numFmtId="173" fontId="45" fillId="37" borderId="32" xfId="0" applyNumberFormat="1" applyFont="1" applyFill="1" applyBorder="1" applyAlignment="1">
      <alignment/>
    </xf>
    <xf numFmtId="0" fontId="91" fillId="37" borderId="10" xfId="0" applyFont="1" applyFill="1" applyBorder="1" applyAlignment="1">
      <alignment horizontal="left"/>
    </xf>
    <xf numFmtId="0" fontId="92" fillId="34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left"/>
    </xf>
    <xf numFmtId="0" fontId="44" fillId="38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/>
    </xf>
    <xf numFmtId="173" fontId="44" fillId="38" borderId="10" xfId="0" applyNumberFormat="1" applyFont="1" applyFill="1" applyBorder="1" applyAlignment="1">
      <alignment horizontal="right"/>
    </xf>
    <xf numFmtId="0" fontId="45" fillId="35" borderId="11" xfId="0" applyFont="1" applyFill="1" applyBorder="1" applyAlignment="1">
      <alignment horizontal="left"/>
    </xf>
    <xf numFmtId="0" fontId="45" fillId="35" borderId="11" xfId="0" applyFont="1" applyFill="1" applyBorder="1" applyAlignment="1">
      <alignment horizontal="center"/>
    </xf>
    <xf numFmtId="0" fontId="45" fillId="35" borderId="11" xfId="0" applyFont="1" applyFill="1" applyBorder="1" applyAlignment="1">
      <alignment/>
    </xf>
    <xf numFmtId="173" fontId="45" fillId="35" borderId="11" xfId="0" applyNumberFormat="1" applyFont="1" applyFill="1" applyBorder="1" applyAlignment="1">
      <alignment/>
    </xf>
    <xf numFmtId="0" fontId="44" fillId="35" borderId="11" xfId="0" applyFont="1" applyFill="1" applyBorder="1" applyAlignment="1">
      <alignment horizontal="left"/>
    </xf>
    <xf numFmtId="0" fontId="44" fillId="35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right"/>
    </xf>
    <xf numFmtId="173" fontId="44" fillId="35" borderId="11" xfId="0" applyNumberFormat="1" applyFont="1" applyFill="1" applyBorder="1" applyAlignment="1">
      <alignment horizontal="right"/>
    </xf>
    <xf numFmtId="0" fontId="44" fillId="17" borderId="10" xfId="0" applyFont="1" applyFill="1" applyBorder="1" applyAlignment="1">
      <alignment horizontal="left"/>
    </xf>
    <xf numFmtId="0" fontId="44" fillId="17" borderId="10" xfId="0" applyFont="1" applyFill="1" applyBorder="1" applyAlignment="1">
      <alignment horizontal="center"/>
    </xf>
    <xf numFmtId="0" fontId="45" fillId="17" borderId="10" xfId="0" applyFont="1" applyFill="1" applyBorder="1" applyAlignment="1">
      <alignment/>
    </xf>
    <xf numFmtId="173" fontId="45" fillId="17" borderId="10" xfId="0" applyNumberFormat="1" applyFont="1" applyFill="1" applyBorder="1" applyAlignment="1">
      <alignment/>
    </xf>
    <xf numFmtId="0" fontId="93" fillId="34" borderId="0" xfId="0" applyFont="1" applyFill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37" xfId="0" applyFont="1" applyFill="1" applyBorder="1" applyAlignment="1">
      <alignment horizontal="left"/>
    </xf>
    <xf numFmtId="0" fontId="6" fillId="35" borderId="29" xfId="0" applyFont="1" applyFill="1" applyBorder="1" applyAlignment="1">
      <alignment horizontal="lef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38" xfId="0" applyFont="1" applyFill="1" applyBorder="1" applyAlignment="1">
      <alignment horizontal="left" vertical="center"/>
    </xf>
    <xf numFmtId="1" fontId="87" fillId="36" borderId="25" xfId="0" applyNumberFormat="1" applyFont="1" applyFill="1" applyBorder="1" applyAlignment="1">
      <alignment horizontal="center" vertical="center"/>
    </xf>
    <xf numFmtId="1" fontId="87" fillId="36" borderId="39" xfId="0" applyNumberFormat="1" applyFont="1" applyFill="1" applyBorder="1" applyAlignment="1">
      <alignment horizontal="center" vertical="center"/>
    </xf>
    <xf numFmtId="1" fontId="87" fillId="36" borderId="28" xfId="0" applyNumberFormat="1" applyFont="1" applyFill="1" applyBorder="1" applyAlignment="1">
      <alignment horizontal="center" vertical="center"/>
    </xf>
    <xf numFmtId="1" fontId="87" fillId="36" borderId="40" xfId="0" applyNumberFormat="1" applyFont="1" applyFill="1" applyBorder="1" applyAlignment="1">
      <alignment horizontal="center" vertical="center"/>
    </xf>
    <xf numFmtId="1" fontId="87" fillId="36" borderId="34" xfId="0" applyNumberFormat="1" applyFont="1" applyFill="1" applyBorder="1" applyAlignment="1">
      <alignment horizontal="center" vertical="center"/>
    </xf>
    <xf numFmtId="14" fontId="94" fillId="39" borderId="40" xfId="0" applyNumberFormat="1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" fontId="87" fillId="36" borderId="41" xfId="0" applyNumberFormat="1" applyFont="1" applyFill="1" applyBorder="1" applyAlignment="1">
      <alignment horizontal="center" vertical="center"/>
    </xf>
    <xf numFmtId="1" fontId="87" fillId="36" borderId="20" xfId="0" applyNumberFormat="1" applyFont="1" applyFill="1" applyBorder="1" applyAlignment="1">
      <alignment horizontal="center" vertical="center"/>
    </xf>
    <xf numFmtId="1" fontId="87" fillId="36" borderId="27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" fontId="95" fillId="36" borderId="43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1" fontId="87" fillId="36" borderId="0" xfId="0" applyNumberFormat="1" applyFont="1" applyFill="1" applyBorder="1" applyAlignment="1">
      <alignment horizontal="center" vertical="center"/>
    </xf>
    <xf numFmtId="1" fontId="87" fillId="36" borderId="44" xfId="0" applyNumberFormat="1" applyFont="1" applyFill="1" applyBorder="1" applyAlignment="1">
      <alignment horizontal="center" vertical="center"/>
    </xf>
    <xf numFmtId="1" fontId="95" fillId="36" borderId="43" xfId="0" applyNumberFormat="1" applyFont="1" applyFill="1" applyBorder="1" applyAlignment="1">
      <alignment horizontal="left" vertical="center"/>
    </xf>
    <xf numFmtId="1" fontId="95" fillId="36" borderId="38" xfId="0" applyNumberFormat="1" applyFont="1" applyFill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0</xdr:rowOff>
    </xdr:from>
    <xdr:to>
      <xdr:col>10</xdr:col>
      <xdr:colOff>533400</xdr:colOff>
      <xdr:row>1</xdr:row>
      <xdr:rowOff>228600</xdr:rowOff>
    </xdr:to>
    <xdr:pic>
      <xdr:nvPicPr>
        <xdr:cNvPr id="1" name="Рисунок 1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0"/>
          <a:ext cx="2819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685800</xdr:colOff>
      <xdr:row>0</xdr:row>
      <xdr:rowOff>276225</xdr:rowOff>
    </xdr:from>
    <xdr:to>
      <xdr:col>10</xdr:col>
      <xdr:colOff>552450</xdr:colOff>
      <xdr:row>3</xdr:row>
      <xdr:rowOff>123825</xdr:rowOff>
    </xdr:to>
    <xdr:pic>
      <xdr:nvPicPr>
        <xdr:cNvPr id="2" name="Рисунок 67" descr="end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276225"/>
          <a:ext cx="2276475" cy="8191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2"/>
  <sheetViews>
    <sheetView tabSelected="1" view="pageBreakPreview" zoomScale="70" zoomScaleNormal="75" zoomScaleSheetLayoutView="70" workbookViewId="0" topLeftCell="A385">
      <selection activeCell="C488" sqref="C488"/>
    </sheetView>
  </sheetViews>
  <sheetFormatPr defaultColWidth="9.140625" defaultRowHeight="15"/>
  <cols>
    <col min="1" max="1" width="5.7109375" style="2" customWidth="1"/>
    <col min="2" max="2" width="51.8515625" style="72" customWidth="1"/>
    <col min="3" max="3" width="28.140625" style="64" customWidth="1"/>
    <col min="4" max="4" width="8.140625" style="63" customWidth="1"/>
    <col min="5" max="5" width="9.57421875" style="0" customWidth="1"/>
    <col min="6" max="6" width="3.57421875" style="121" customWidth="1"/>
    <col min="7" max="7" width="6.140625" style="2" customWidth="1"/>
    <col min="8" max="8" width="52.57421875" style="72" customWidth="1"/>
    <col min="9" max="9" width="28.140625" style="64" customWidth="1"/>
    <col min="10" max="10" width="8.00390625" style="0" customWidth="1"/>
    <col min="11" max="11" width="10.28125" style="0" customWidth="1"/>
    <col min="12" max="12" width="3.140625" style="22" customWidth="1"/>
  </cols>
  <sheetData>
    <row r="1" spans="1:11" ht="25.5" customHeight="1">
      <c r="A1" s="231" t="s">
        <v>218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26.25" customHeight="1">
      <c r="A2" s="234" t="s">
        <v>7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</row>
    <row r="3" spans="1:11" ht="24.75" customHeight="1">
      <c r="A3" s="234" t="s">
        <v>80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3.25" customHeight="1" thickBot="1">
      <c r="A4" s="237" t="s">
        <v>77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4" ht="27" customHeight="1" thickBot="1">
      <c r="A5" s="245" t="s">
        <v>746</v>
      </c>
      <c r="B5" s="246"/>
      <c r="C5" s="6"/>
      <c r="D5" s="243" t="s">
        <v>745</v>
      </c>
      <c r="E5" s="243"/>
      <c r="F5" s="244"/>
      <c r="G5" s="243"/>
      <c r="H5" s="243"/>
      <c r="I5" s="74"/>
      <c r="J5" s="7"/>
      <c r="K5" s="8" t="str">
        <f>A5</f>
        <v>на  02.05.2017</v>
      </c>
      <c r="N5" s="1"/>
    </row>
    <row r="6" spans="1:14" s="16" customFormat="1" ht="42.75" customHeight="1" thickBot="1">
      <c r="A6" s="15" t="s">
        <v>4</v>
      </c>
      <c r="B6" s="73" t="s">
        <v>5</v>
      </c>
      <c r="C6" s="15" t="s">
        <v>3</v>
      </c>
      <c r="D6" s="80" t="s">
        <v>6</v>
      </c>
      <c r="E6" s="21" t="s">
        <v>34</v>
      </c>
      <c r="F6" s="81"/>
      <c r="G6" s="82" t="s">
        <v>4</v>
      </c>
      <c r="H6" s="73" t="s">
        <v>5</v>
      </c>
      <c r="I6" s="15" t="s">
        <v>8</v>
      </c>
      <c r="J6" s="15" t="s">
        <v>6</v>
      </c>
      <c r="K6" s="21" t="s">
        <v>34</v>
      </c>
      <c r="L6" s="95"/>
      <c r="M6" s="16" t="s">
        <v>206</v>
      </c>
      <c r="N6" s="46"/>
    </row>
    <row r="7" spans="1:14" s="16" customFormat="1" ht="27" customHeight="1" thickBot="1">
      <c r="A7" s="138"/>
      <c r="B7" s="209"/>
      <c r="C7" s="138"/>
      <c r="D7" s="138"/>
      <c r="E7" s="138"/>
      <c r="F7" s="100"/>
      <c r="G7" s="138"/>
      <c r="H7" s="138"/>
      <c r="I7" s="138"/>
      <c r="J7" s="138"/>
      <c r="K7" s="138"/>
      <c r="L7" s="95"/>
      <c r="N7" s="46"/>
    </row>
    <row r="8" spans="1:12" s="1" customFormat="1" ht="26.25" customHeight="1">
      <c r="A8" s="83"/>
      <c r="B8" s="84" t="s">
        <v>158</v>
      </c>
      <c r="C8" s="83"/>
      <c r="D8" s="85"/>
      <c r="E8" s="86"/>
      <c r="F8" s="25"/>
      <c r="G8" s="87">
        <v>92</v>
      </c>
      <c r="H8" s="159" t="s">
        <v>47</v>
      </c>
      <c r="I8" s="180">
        <v>22</v>
      </c>
      <c r="J8" s="166">
        <v>9.4</v>
      </c>
      <c r="K8" s="181">
        <v>240</v>
      </c>
      <c r="L8" s="36"/>
    </row>
    <row r="9" spans="1:12" s="1" customFormat="1" ht="17.25" customHeight="1">
      <c r="A9" s="9">
        <v>1</v>
      </c>
      <c r="B9" s="175" t="s">
        <v>534</v>
      </c>
      <c r="C9" s="146">
        <v>12</v>
      </c>
      <c r="D9" s="158">
        <v>139.2</v>
      </c>
      <c r="E9" s="173">
        <v>2000</v>
      </c>
      <c r="F9" s="10"/>
      <c r="G9" s="9">
        <f>1+G8</f>
        <v>93</v>
      </c>
      <c r="H9" s="159" t="s">
        <v>47</v>
      </c>
      <c r="I9" s="180">
        <v>160</v>
      </c>
      <c r="J9" s="166">
        <v>2675</v>
      </c>
      <c r="K9" s="181">
        <v>300</v>
      </c>
      <c r="L9" s="36">
        <v>5</v>
      </c>
    </row>
    <row r="10" spans="1:12" s="1" customFormat="1" ht="17.25" customHeight="1">
      <c r="A10" s="9">
        <f aca="true" t="shared" si="0" ref="A10:A72">1+A9</f>
        <v>2</v>
      </c>
      <c r="B10" s="175" t="s">
        <v>534</v>
      </c>
      <c r="C10" s="146">
        <v>14</v>
      </c>
      <c r="D10" s="158">
        <v>31</v>
      </c>
      <c r="E10" s="173">
        <v>2000</v>
      </c>
      <c r="F10" s="10"/>
      <c r="G10" s="9">
        <f aca="true" t="shared" si="1" ref="G10:G73">1+G9</f>
        <v>94</v>
      </c>
      <c r="H10" s="71" t="s">
        <v>47</v>
      </c>
      <c r="I10" s="31">
        <v>250</v>
      </c>
      <c r="J10" s="37">
        <v>40</v>
      </c>
      <c r="K10" s="44">
        <v>240</v>
      </c>
      <c r="L10" s="36"/>
    </row>
    <row r="11" spans="1:12" s="1" customFormat="1" ht="17.25" customHeight="1">
      <c r="A11" s="9">
        <f t="shared" si="0"/>
        <v>3</v>
      </c>
      <c r="B11" s="175" t="s">
        <v>657</v>
      </c>
      <c r="C11" s="146">
        <v>15</v>
      </c>
      <c r="D11" s="158">
        <v>596.2</v>
      </c>
      <c r="E11" s="173">
        <v>2000</v>
      </c>
      <c r="F11" s="10"/>
      <c r="G11" s="9">
        <f t="shared" si="1"/>
        <v>95</v>
      </c>
      <c r="H11" s="71" t="s">
        <v>290</v>
      </c>
      <c r="I11" s="31">
        <v>15</v>
      </c>
      <c r="J11" s="108">
        <v>704</v>
      </c>
      <c r="K11" s="44">
        <v>240</v>
      </c>
      <c r="L11" s="36"/>
    </row>
    <row r="12" spans="1:12" s="1" customFormat="1" ht="17.25" customHeight="1">
      <c r="A12" s="9">
        <f t="shared" si="0"/>
        <v>4</v>
      </c>
      <c r="B12" s="175" t="s">
        <v>623</v>
      </c>
      <c r="C12" s="146" t="s">
        <v>624</v>
      </c>
      <c r="D12" s="158">
        <v>1361</v>
      </c>
      <c r="E12" s="173">
        <v>1800</v>
      </c>
      <c r="F12" s="10"/>
      <c r="G12" s="9">
        <f t="shared" si="1"/>
        <v>96</v>
      </c>
      <c r="H12" s="159" t="s">
        <v>471</v>
      </c>
      <c r="I12" s="180">
        <v>4.5</v>
      </c>
      <c r="J12" s="166">
        <v>15.8</v>
      </c>
      <c r="K12" s="181">
        <v>200</v>
      </c>
      <c r="L12" s="36"/>
    </row>
    <row r="13" spans="1:12" s="1" customFormat="1" ht="17.25" customHeight="1">
      <c r="A13" s="9">
        <f t="shared" si="0"/>
        <v>5</v>
      </c>
      <c r="B13" s="97" t="s">
        <v>397</v>
      </c>
      <c r="C13" s="98">
        <v>120</v>
      </c>
      <c r="D13" s="78">
        <v>180</v>
      </c>
      <c r="E13" s="39">
        <v>800</v>
      </c>
      <c r="F13" s="10"/>
      <c r="G13" s="9">
        <f t="shared" si="1"/>
        <v>97</v>
      </c>
      <c r="H13" s="67" t="s">
        <v>55</v>
      </c>
      <c r="I13" s="33">
        <v>13</v>
      </c>
      <c r="J13" s="28">
        <v>5</v>
      </c>
      <c r="K13" s="39">
        <v>160</v>
      </c>
      <c r="L13" s="36"/>
    </row>
    <row r="14" spans="1:12" s="1" customFormat="1" ht="17.25" customHeight="1">
      <c r="A14" s="9">
        <f t="shared" si="0"/>
        <v>6</v>
      </c>
      <c r="B14" s="175" t="s">
        <v>614</v>
      </c>
      <c r="C14" s="146">
        <v>22</v>
      </c>
      <c r="D14" s="158">
        <v>87</v>
      </c>
      <c r="E14" s="173">
        <v>280</v>
      </c>
      <c r="F14" s="10"/>
      <c r="G14" s="9">
        <f t="shared" si="1"/>
        <v>98</v>
      </c>
      <c r="H14" s="132" t="s">
        <v>55</v>
      </c>
      <c r="I14" s="127">
        <v>19</v>
      </c>
      <c r="J14" s="132">
        <v>42</v>
      </c>
      <c r="K14" s="131">
        <v>160</v>
      </c>
      <c r="L14" s="10"/>
    </row>
    <row r="15" spans="1:12" s="1" customFormat="1" ht="17.25" customHeight="1">
      <c r="A15" s="9">
        <f t="shared" si="0"/>
        <v>7</v>
      </c>
      <c r="B15" s="175" t="s">
        <v>614</v>
      </c>
      <c r="C15" s="146">
        <v>24</v>
      </c>
      <c r="D15" s="158">
        <v>23.4</v>
      </c>
      <c r="E15" s="173">
        <v>280</v>
      </c>
      <c r="F15" s="10"/>
      <c r="G15" s="9">
        <f t="shared" si="1"/>
        <v>99</v>
      </c>
      <c r="H15" s="132" t="s">
        <v>55</v>
      </c>
      <c r="I15" s="31">
        <v>20</v>
      </c>
      <c r="J15" s="108">
        <v>70</v>
      </c>
      <c r="K15" s="27">
        <v>160</v>
      </c>
      <c r="L15" s="10"/>
    </row>
    <row r="16" spans="1:12" s="1" customFormat="1" ht="17.25" customHeight="1">
      <c r="A16" s="9">
        <f t="shared" si="0"/>
        <v>8</v>
      </c>
      <c r="B16" s="175" t="s">
        <v>614</v>
      </c>
      <c r="C16" s="146">
        <v>34</v>
      </c>
      <c r="D16" s="158">
        <v>7.2</v>
      </c>
      <c r="E16" s="173">
        <v>280</v>
      </c>
      <c r="F16" s="36">
        <v>1</v>
      </c>
      <c r="G16" s="9">
        <f t="shared" si="1"/>
        <v>100</v>
      </c>
      <c r="H16" s="159" t="s">
        <v>55</v>
      </c>
      <c r="I16" s="180">
        <v>25</v>
      </c>
      <c r="J16" s="166">
        <v>123</v>
      </c>
      <c r="K16" s="181">
        <v>160</v>
      </c>
      <c r="L16" s="36"/>
    </row>
    <row r="17" spans="1:12" s="1" customFormat="1" ht="17.25" customHeight="1">
      <c r="A17" s="9">
        <f t="shared" si="0"/>
        <v>9</v>
      </c>
      <c r="B17" s="175" t="s">
        <v>614</v>
      </c>
      <c r="C17" s="146">
        <v>36</v>
      </c>
      <c r="D17" s="158">
        <v>62</v>
      </c>
      <c r="E17" s="173">
        <v>280</v>
      </c>
      <c r="F17" s="36"/>
      <c r="G17" s="9">
        <f t="shared" si="1"/>
        <v>101</v>
      </c>
      <c r="H17" s="159" t="s">
        <v>471</v>
      </c>
      <c r="I17" s="180">
        <v>28</v>
      </c>
      <c r="J17" s="166">
        <v>195</v>
      </c>
      <c r="K17" s="181">
        <v>180</v>
      </c>
      <c r="L17" s="36"/>
    </row>
    <row r="18" spans="1:12" s="1" customFormat="1" ht="17.25" customHeight="1">
      <c r="A18" s="9">
        <f t="shared" si="0"/>
        <v>10</v>
      </c>
      <c r="B18" s="71" t="s">
        <v>66</v>
      </c>
      <c r="C18" s="31">
        <v>50</v>
      </c>
      <c r="D18" s="65">
        <v>41</v>
      </c>
      <c r="E18" s="29">
        <v>180</v>
      </c>
      <c r="F18" s="10"/>
      <c r="G18" s="9">
        <f t="shared" si="1"/>
        <v>102</v>
      </c>
      <c r="H18" s="159" t="s">
        <v>589</v>
      </c>
      <c r="I18" s="180">
        <v>30</v>
      </c>
      <c r="J18" s="166">
        <v>51</v>
      </c>
      <c r="K18" s="181">
        <v>160</v>
      </c>
      <c r="L18" s="36"/>
    </row>
    <row r="19" spans="1:12" s="1" customFormat="1" ht="17.25" customHeight="1">
      <c r="A19" s="9">
        <f t="shared" si="0"/>
        <v>11</v>
      </c>
      <c r="B19" s="175" t="s">
        <v>489</v>
      </c>
      <c r="C19" s="146">
        <v>22</v>
      </c>
      <c r="D19" s="158">
        <v>18</v>
      </c>
      <c r="E19" s="173">
        <v>180</v>
      </c>
      <c r="F19" s="10"/>
      <c r="G19" s="9">
        <f t="shared" si="1"/>
        <v>103</v>
      </c>
      <c r="H19" s="163" t="s">
        <v>55</v>
      </c>
      <c r="I19" s="164">
        <v>48</v>
      </c>
      <c r="J19" s="165">
        <v>64</v>
      </c>
      <c r="K19" s="182">
        <v>160</v>
      </c>
      <c r="L19" s="36"/>
    </row>
    <row r="20" spans="1:12" s="1" customFormat="1" ht="17.25" customHeight="1">
      <c r="A20" s="9">
        <f t="shared" si="0"/>
        <v>12</v>
      </c>
      <c r="B20" s="175" t="s">
        <v>489</v>
      </c>
      <c r="C20" s="146">
        <v>24</v>
      </c>
      <c r="D20" s="158">
        <v>65</v>
      </c>
      <c r="E20" s="173">
        <v>180</v>
      </c>
      <c r="F20" s="10"/>
      <c r="G20" s="9">
        <f t="shared" si="1"/>
        <v>104</v>
      </c>
      <c r="H20" s="159" t="s">
        <v>55</v>
      </c>
      <c r="I20" s="180">
        <v>110</v>
      </c>
      <c r="J20" s="166">
        <v>109</v>
      </c>
      <c r="K20" s="181">
        <v>160</v>
      </c>
      <c r="L20" s="36"/>
    </row>
    <row r="21" spans="1:12" s="1" customFormat="1" ht="17.25" customHeight="1">
      <c r="A21" s="9">
        <f t="shared" si="0"/>
        <v>13</v>
      </c>
      <c r="B21" s="175" t="s">
        <v>489</v>
      </c>
      <c r="C21" s="146">
        <v>27</v>
      </c>
      <c r="D21" s="158">
        <v>12.8</v>
      </c>
      <c r="E21" s="173">
        <v>180</v>
      </c>
      <c r="F21" s="10"/>
      <c r="G21" s="9">
        <f t="shared" si="1"/>
        <v>105</v>
      </c>
      <c r="H21" s="159" t="s">
        <v>55</v>
      </c>
      <c r="I21" s="180">
        <v>120</v>
      </c>
      <c r="J21" s="166">
        <v>267</v>
      </c>
      <c r="K21" s="181">
        <v>160</v>
      </c>
      <c r="L21" s="36"/>
    </row>
    <row r="22" spans="1:12" s="1" customFormat="1" ht="17.25" customHeight="1">
      <c r="A22" s="9">
        <f t="shared" si="0"/>
        <v>14</v>
      </c>
      <c r="B22" s="175" t="s">
        <v>490</v>
      </c>
      <c r="C22" s="146">
        <v>135</v>
      </c>
      <c r="D22" s="158">
        <v>360</v>
      </c>
      <c r="E22" s="173">
        <v>180</v>
      </c>
      <c r="F22" s="10"/>
      <c r="G22" s="9">
        <f t="shared" si="1"/>
        <v>106</v>
      </c>
      <c r="H22" s="159" t="s">
        <v>55</v>
      </c>
      <c r="I22" s="180">
        <v>130</v>
      </c>
      <c r="J22" s="166">
        <v>246</v>
      </c>
      <c r="K22" s="181">
        <v>160</v>
      </c>
      <c r="L22" s="36"/>
    </row>
    <row r="23" spans="1:12" s="1" customFormat="1" ht="17.25" customHeight="1">
      <c r="A23" s="9">
        <f t="shared" si="0"/>
        <v>15</v>
      </c>
      <c r="B23" s="126" t="s">
        <v>331</v>
      </c>
      <c r="C23" s="127">
        <v>26</v>
      </c>
      <c r="D23" s="130">
        <v>257</v>
      </c>
      <c r="E23" s="131">
        <v>180</v>
      </c>
      <c r="F23" s="10"/>
      <c r="G23" s="9">
        <f t="shared" si="1"/>
        <v>107</v>
      </c>
      <c r="H23" s="159" t="s">
        <v>55</v>
      </c>
      <c r="I23" s="180">
        <v>140</v>
      </c>
      <c r="J23" s="166">
        <v>223</v>
      </c>
      <c r="K23" s="181">
        <v>160</v>
      </c>
      <c r="L23" s="36"/>
    </row>
    <row r="24" spans="1:12" s="1" customFormat="1" ht="17.25" customHeight="1">
      <c r="A24" s="9">
        <f t="shared" si="0"/>
        <v>16</v>
      </c>
      <c r="B24" s="175" t="s">
        <v>279</v>
      </c>
      <c r="C24" s="146">
        <v>48</v>
      </c>
      <c r="D24" s="158">
        <v>39.6</v>
      </c>
      <c r="E24" s="173">
        <v>100</v>
      </c>
      <c r="F24" s="10"/>
      <c r="G24" s="9">
        <f t="shared" si="1"/>
        <v>108</v>
      </c>
      <c r="H24" s="183" t="s">
        <v>278</v>
      </c>
      <c r="I24" s="184">
        <v>70</v>
      </c>
      <c r="J24" s="168">
        <v>94</v>
      </c>
      <c r="K24" s="167">
        <v>180</v>
      </c>
      <c r="L24" s="36"/>
    </row>
    <row r="25" spans="1:12" s="1" customFormat="1" ht="17.25" customHeight="1">
      <c r="A25" s="9">
        <f t="shared" si="0"/>
        <v>17</v>
      </c>
      <c r="B25" s="110" t="s">
        <v>279</v>
      </c>
      <c r="C25" s="111">
        <v>75</v>
      </c>
      <c r="D25" s="114">
        <v>50</v>
      </c>
      <c r="E25" s="44">
        <v>100</v>
      </c>
      <c r="F25" s="10"/>
      <c r="G25" s="9">
        <f t="shared" si="1"/>
        <v>109</v>
      </c>
      <c r="H25" s="126" t="s">
        <v>324</v>
      </c>
      <c r="I25" s="127">
        <v>40</v>
      </c>
      <c r="J25" s="128">
        <v>26</v>
      </c>
      <c r="K25" s="129">
        <v>180</v>
      </c>
      <c r="L25" s="36"/>
    </row>
    <row r="26" spans="1:12" s="1" customFormat="1" ht="17.25" customHeight="1">
      <c r="A26" s="9">
        <f t="shared" si="0"/>
        <v>18</v>
      </c>
      <c r="B26" s="71" t="s">
        <v>279</v>
      </c>
      <c r="C26" s="31">
        <v>120</v>
      </c>
      <c r="D26" s="57">
        <v>1394</v>
      </c>
      <c r="E26" s="29">
        <v>100</v>
      </c>
      <c r="F26" s="10"/>
      <c r="G26" s="9">
        <f t="shared" si="1"/>
        <v>110</v>
      </c>
      <c r="H26" s="159" t="s">
        <v>324</v>
      </c>
      <c r="I26" s="180">
        <v>50</v>
      </c>
      <c r="J26" s="166">
        <v>33</v>
      </c>
      <c r="K26" s="181">
        <v>180</v>
      </c>
      <c r="L26" s="36">
        <v>1</v>
      </c>
    </row>
    <row r="27" spans="1:12" s="1" customFormat="1" ht="17.25" customHeight="1">
      <c r="A27" s="9">
        <f t="shared" si="0"/>
        <v>19</v>
      </c>
      <c r="B27" s="71" t="s">
        <v>215</v>
      </c>
      <c r="C27" s="31">
        <v>180</v>
      </c>
      <c r="D27" s="57">
        <v>250</v>
      </c>
      <c r="E27" s="29">
        <v>180</v>
      </c>
      <c r="F27" s="10"/>
      <c r="G27" s="9">
        <f t="shared" si="1"/>
        <v>111</v>
      </c>
      <c r="H27" s="126" t="s">
        <v>194</v>
      </c>
      <c r="I27" s="127">
        <v>100</v>
      </c>
      <c r="J27" s="130">
        <v>82</v>
      </c>
      <c r="K27" s="167">
        <v>180</v>
      </c>
      <c r="L27" s="36"/>
    </row>
    <row r="28" spans="1:12" s="1" customFormat="1" ht="17.25" customHeight="1">
      <c r="A28" s="9">
        <f t="shared" si="0"/>
        <v>20</v>
      </c>
      <c r="B28" s="71" t="s">
        <v>95</v>
      </c>
      <c r="C28" s="31">
        <v>14</v>
      </c>
      <c r="D28" s="57">
        <v>200</v>
      </c>
      <c r="E28" s="29">
        <v>150</v>
      </c>
      <c r="F28" s="10"/>
      <c r="G28" s="9">
        <f t="shared" si="1"/>
        <v>112</v>
      </c>
      <c r="H28" s="126" t="s">
        <v>194</v>
      </c>
      <c r="I28" s="127">
        <v>160</v>
      </c>
      <c r="J28" s="130">
        <v>654</v>
      </c>
      <c r="K28" s="167">
        <v>180</v>
      </c>
      <c r="L28" s="36"/>
    </row>
    <row r="29" spans="1:12" s="1" customFormat="1" ht="17.25" customHeight="1">
      <c r="A29" s="9">
        <f t="shared" si="0"/>
        <v>21</v>
      </c>
      <c r="B29" s="71" t="s">
        <v>131</v>
      </c>
      <c r="C29" s="31">
        <v>38</v>
      </c>
      <c r="D29" s="57">
        <v>62</v>
      </c>
      <c r="E29" s="29">
        <v>210</v>
      </c>
      <c r="F29" s="10"/>
      <c r="G29" s="9">
        <f t="shared" si="1"/>
        <v>113</v>
      </c>
      <c r="H29" s="169" t="s">
        <v>204</v>
      </c>
      <c r="I29" s="170">
        <v>8</v>
      </c>
      <c r="J29" s="168">
        <v>301</v>
      </c>
      <c r="K29" s="168">
        <v>500</v>
      </c>
      <c r="L29" s="36"/>
    </row>
    <row r="30" spans="1:12" s="1" customFormat="1" ht="17.25" customHeight="1">
      <c r="A30" s="9">
        <f t="shared" si="0"/>
        <v>22</v>
      </c>
      <c r="B30" s="71" t="s">
        <v>29</v>
      </c>
      <c r="C30" s="31">
        <v>50</v>
      </c>
      <c r="D30" s="57">
        <v>845</v>
      </c>
      <c r="E30" s="29">
        <v>210</v>
      </c>
      <c r="F30" s="10"/>
      <c r="G30" s="9">
        <f t="shared" si="1"/>
        <v>114</v>
      </c>
      <c r="H30" s="126" t="s">
        <v>337</v>
      </c>
      <c r="I30" s="127">
        <v>12</v>
      </c>
      <c r="J30" s="130">
        <v>114</v>
      </c>
      <c r="K30" s="167">
        <v>500</v>
      </c>
      <c r="L30" s="36"/>
    </row>
    <row r="31" spans="1:12" s="1" customFormat="1" ht="17.25" customHeight="1">
      <c r="A31" s="9">
        <f t="shared" si="0"/>
        <v>23</v>
      </c>
      <c r="B31" s="71" t="s">
        <v>29</v>
      </c>
      <c r="C31" s="31">
        <v>60</v>
      </c>
      <c r="D31" s="108">
        <v>1660</v>
      </c>
      <c r="E31" s="29">
        <v>210</v>
      </c>
      <c r="F31" s="10"/>
      <c r="G31" s="9">
        <f t="shared" si="1"/>
        <v>115</v>
      </c>
      <c r="H31" s="169" t="s">
        <v>221</v>
      </c>
      <c r="I31" s="170">
        <v>10</v>
      </c>
      <c r="J31" s="168">
        <v>180</v>
      </c>
      <c r="K31" s="167">
        <v>80</v>
      </c>
      <c r="L31" s="36"/>
    </row>
    <row r="32" spans="1:12" s="1" customFormat="1" ht="17.25" customHeight="1">
      <c r="A32" s="9">
        <f t="shared" si="0"/>
        <v>24</v>
      </c>
      <c r="B32" s="92" t="s">
        <v>29</v>
      </c>
      <c r="C32" s="93">
        <v>70</v>
      </c>
      <c r="D32" s="108">
        <v>472</v>
      </c>
      <c r="E32" s="29">
        <v>210</v>
      </c>
      <c r="F32" s="10"/>
      <c r="G32" s="9">
        <f t="shared" si="1"/>
        <v>116</v>
      </c>
      <c r="H32" s="159" t="s">
        <v>334</v>
      </c>
      <c r="I32" s="180">
        <v>12</v>
      </c>
      <c r="J32" s="166">
        <v>195</v>
      </c>
      <c r="K32" s="181">
        <v>80</v>
      </c>
      <c r="L32" s="47"/>
    </row>
    <row r="33" spans="1:12" s="1" customFormat="1" ht="17.25" customHeight="1">
      <c r="A33" s="9">
        <f t="shared" si="0"/>
        <v>25</v>
      </c>
      <c r="B33" s="175" t="s">
        <v>531</v>
      </c>
      <c r="C33" s="146">
        <v>20</v>
      </c>
      <c r="D33" s="158">
        <v>212.4</v>
      </c>
      <c r="E33" s="173">
        <v>150</v>
      </c>
      <c r="F33" s="10"/>
      <c r="G33" s="9">
        <f t="shared" si="1"/>
        <v>117</v>
      </c>
      <c r="H33" s="163" t="s">
        <v>287</v>
      </c>
      <c r="I33" s="164">
        <v>42</v>
      </c>
      <c r="J33" s="165">
        <v>112</v>
      </c>
      <c r="K33" s="182">
        <v>80</v>
      </c>
      <c r="L33" s="47"/>
    </row>
    <row r="34" spans="1:12" s="1" customFormat="1" ht="17.25" customHeight="1">
      <c r="A34" s="9">
        <f t="shared" si="0"/>
        <v>26</v>
      </c>
      <c r="B34" s="175" t="s">
        <v>531</v>
      </c>
      <c r="C34" s="146">
        <v>45</v>
      </c>
      <c r="D34" s="158">
        <v>34</v>
      </c>
      <c r="E34" s="173">
        <v>150</v>
      </c>
      <c r="F34" s="10"/>
      <c r="G34" s="9">
        <f t="shared" si="1"/>
        <v>118</v>
      </c>
      <c r="H34" s="159" t="s">
        <v>334</v>
      </c>
      <c r="I34" s="180">
        <v>45</v>
      </c>
      <c r="J34" s="166">
        <v>54</v>
      </c>
      <c r="K34" s="187">
        <v>80</v>
      </c>
      <c r="L34" s="103"/>
    </row>
    <row r="35" spans="1:12" s="1" customFormat="1" ht="17.25" customHeight="1">
      <c r="A35" s="9">
        <f t="shared" si="0"/>
        <v>27</v>
      </c>
      <c r="B35" s="175" t="s">
        <v>531</v>
      </c>
      <c r="C35" s="146">
        <v>50</v>
      </c>
      <c r="D35" s="158">
        <v>53</v>
      </c>
      <c r="E35" s="173">
        <v>150</v>
      </c>
      <c r="F35" s="10"/>
      <c r="G35" s="9">
        <f t="shared" si="1"/>
        <v>119</v>
      </c>
      <c r="H35" s="159" t="s">
        <v>665</v>
      </c>
      <c r="I35" s="180">
        <v>70</v>
      </c>
      <c r="J35" s="166">
        <v>22</v>
      </c>
      <c r="K35" s="187">
        <v>80</v>
      </c>
      <c r="L35" s="103"/>
    </row>
    <row r="36" spans="1:12" s="1" customFormat="1" ht="17.25" customHeight="1">
      <c r="A36" s="9">
        <f t="shared" si="0"/>
        <v>28</v>
      </c>
      <c r="B36" s="67" t="s">
        <v>16</v>
      </c>
      <c r="C36" s="33">
        <v>40</v>
      </c>
      <c r="D36" s="57">
        <v>1898</v>
      </c>
      <c r="E36" s="29">
        <v>110</v>
      </c>
      <c r="F36" s="10"/>
      <c r="G36" s="9">
        <f t="shared" si="1"/>
        <v>120</v>
      </c>
      <c r="H36" s="185" t="s">
        <v>280</v>
      </c>
      <c r="I36" s="186">
        <v>120</v>
      </c>
      <c r="J36" s="165">
        <v>1027</v>
      </c>
      <c r="K36" s="167">
        <v>80</v>
      </c>
      <c r="L36" s="36"/>
    </row>
    <row r="37" spans="1:12" s="1" customFormat="1" ht="17.25" customHeight="1">
      <c r="A37" s="9">
        <f t="shared" si="0"/>
        <v>29</v>
      </c>
      <c r="B37" s="71" t="s">
        <v>31</v>
      </c>
      <c r="C37" s="31">
        <v>50</v>
      </c>
      <c r="D37" s="57">
        <v>144</v>
      </c>
      <c r="E37" s="27">
        <v>110</v>
      </c>
      <c r="F37" s="10"/>
      <c r="G37" s="9">
        <f t="shared" si="1"/>
        <v>121</v>
      </c>
      <c r="H37" s="126" t="s">
        <v>370</v>
      </c>
      <c r="I37" s="127">
        <v>100</v>
      </c>
      <c r="J37" s="130">
        <v>144</v>
      </c>
      <c r="K37" s="167">
        <v>60</v>
      </c>
      <c r="L37" s="36">
        <v>1</v>
      </c>
    </row>
    <row r="38" spans="1:12" s="1" customFormat="1" ht="17.25" customHeight="1">
      <c r="A38" s="9">
        <f t="shared" si="0"/>
        <v>30</v>
      </c>
      <c r="B38" s="67" t="s">
        <v>284</v>
      </c>
      <c r="C38" s="33">
        <v>100</v>
      </c>
      <c r="D38" s="53">
        <v>132</v>
      </c>
      <c r="E38" s="29">
        <v>100</v>
      </c>
      <c r="F38" s="10"/>
      <c r="G38" s="9">
        <f t="shared" si="1"/>
        <v>122</v>
      </c>
      <c r="H38" s="183" t="s">
        <v>142</v>
      </c>
      <c r="I38" s="184">
        <v>55</v>
      </c>
      <c r="J38" s="168">
        <v>112</v>
      </c>
      <c r="K38" s="182">
        <v>30</v>
      </c>
      <c r="L38" s="102"/>
    </row>
    <row r="39" spans="1:12" s="1" customFormat="1" ht="17.25" customHeight="1">
      <c r="A39" s="9">
        <f t="shared" si="0"/>
        <v>31</v>
      </c>
      <c r="B39" s="159" t="s">
        <v>474</v>
      </c>
      <c r="C39" s="180">
        <v>60</v>
      </c>
      <c r="D39" s="166">
        <v>3886</v>
      </c>
      <c r="E39" s="181">
        <v>75</v>
      </c>
      <c r="F39" s="10"/>
      <c r="G39" s="9">
        <f t="shared" si="1"/>
        <v>123</v>
      </c>
      <c r="H39" s="126" t="s">
        <v>142</v>
      </c>
      <c r="I39" s="127">
        <v>105</v>
      </c>
      <c r="J39" s="130">
        <v>392</v>
      </c>
      <c r="K39" s="167">
        <v>30</v>
      </c>
      <c r="L39" s="102"/>
    </row>
    <row r="40" spans="1:12" s="1" customFormat="1" ht="17.25" customHeight="1">
      <c r="A40" s="9">
        <f t="shared" si="0"/>
        <v>32</v>
      </c>
      <c r="B40" s="159" t="s">
        <v>474</v>
      </c>
      <c r="C40" s="180">
        <v>110</v>
      </c>
      <c r="D40" s="166">
        <v>1366</v>
      </c>
      <c r="E40" s="181">
        <v>75</v>
      </c>
      <c r="F40" s="10"/>
      <c r="G40" s="9">
        <f t="shared" si="1"/>
        <v>124</v>
      </c>
      <c r="H40" s="126" t="s">
        <v>142</v>
      </c>
      <c r="I40" s="127">
        <v>130</v>
      </c>
      <c r="J40" s="130">
        <v>545</v>
      </c>
      <c r="K40" s="167">
        <v>30</v>
      </c>
      <c r="L40" s="102">
        <v>1</v>
      </c>
    </row>
    <row r="41" spans="1:12" s="1" customFormat="1" ht="17.25" customHeight="1">
      <c r="A41" s="9">
        <f t="shared" si="0"/>
        <v>33</v>
      </c>
      <c r="B41" s="67" t="s">
        <v>197</v>
      </c>
      <c r="C41" s="33">
        <v>40</v>
      </c>
      <c r="D41" s="53">
        <v>42</v>
      </c>
      <c r="E41" s="29">
        <v>65</v>
      </c>
      <c r="F41" s="10"/>
      <c r="G41" s="9">
        <f t="shared" si="1"/>
        <v>125</v>
      </c>
      <c r="H41" s="126" t="s">
        <v>371</v>
      </c>
      <c r="I41" s="127">
        <v>120</v>
      </c>
      <c r="J41" s="130">
        <v>864</v>
      </c>
      <c r="K41" s="167">
        <v>60</v>
      </c>
      <c r="L41" s="102">
        <v>2</v>
      </c>
    </row>
    <row r="42" spans="1:12" s="1" customFormat="1" ht="17.25" customHeight="1">
      <c r="A42" s="9">
        <f t="shared" si="0"/>
        <v>34</v>
      </c>
      <c r="B42" s="71" t="s">
        <v>197</v>
      </c>
      <c r="C42" s="31">
        <v>110</v>
      </c>
      <c r="D42" s="57">
        <v>82</v>
      </c>
      <c r="E42" s="27">
        <v>65</v>
      </c>
      <c r="F42" s="10"/>
      <c r="G42" s="9">
        <f t="shared" si="1"/>
        <v>126</v>
      </c>
      <c r="H42" s="212" t="s">
        <v>506</v>
      </c>
      <c r="I42" s="139">
        <v>45</v>
      </c>
      <c r="J42" s="140">
        <v>159</v>
      </c>
      <c r="K42" s="141">
        <v>80</v>
      </c>
      <c r="L42" s="136"/>
    </row>
    <row r="43" spans="1:12" s="1" customFormat="1" ht="17.25" customHeight="1">
      <c r="A43" s="9">
        <f t="shared" si="0"/>
        <v>35</v>
      </c>
      <c r="B43" s="159" t="s">
        <v>197</v>
      </c>
      <c r="C43" s="180">
        <v>55</v>
      </c>
      <c r="D43" s="166">
        <v>26</v>
      </c>
      <c r="E43" s="181">
        <v>75</v>
      </c>
      <c r="F43" s="10"/>
      <c r="G43" s="9">
        <f t="shared" si="1"/>
        <v>127</v>
      </c>
      <c r="H43" s="212" t="s">
        <v>506</v>
      </c>
      <c r="I43" s="139">
        <v>56</v>
      </c>
      <c r="J43" s="140">
        <v>190</v>
      </c>
      <c r="K43" s="141">
        <v>80</v>
      </c>
      <c r="L43" s="136"/>
    </row>
    <row r="44" spans="1:12" s="1" customFormat="1" ht="17.25" customHeight="1">
      <c r="A44" s="9">
        <f t="shared" si="0"/>
        <v>36</v>
      </c>
      <c r="B44" s="159" t="s">
        <v>474</v>
      </c>
      <c r="C44" s="180">
        <v>320</v>
      </c>
      <c r="D44" s="166">
        <v>140</v>
      </c>
      <c r="E44" s="181">
        <v>75</v>
      </c>
      <c r="F44" s="10"/>
      <c r="G44" s="9">
        <f t="shared" si="1"/>
        <v>128</v>
      </c>
      <c r="H44" s="212" t="s">
        <v>232</v>
      </c>
      <c r="I44" s="139">
        <v>12</v>
      </c>
      <c r="J44" s="140">
        <v>79</v>
      </c>
      <c r="K44" s="141">
        <v>75</v>
      </c>
      <c r="L44" s="136"/>
    </row>
    <row r="45" spans="1:12" s="1" customFormat="1" ht="17.25" customHeight="1">
      <c r="A45" s="9">
        <f t="shared" si="0"/>
        <v>37</v>
      </c>
      <c r="B45" s="67" t="s">
        <v>33</v>
      </c>
      <c r="C45" s="33">
        <v>40</v>
      </c>
      <c r="D45" s="53">
        <v>28</v>
      </c>
      <c r="E45" s="29">
        <v>55</v>
      </c>
      <c r="F45" s="10"/>
      <c r="G45" s="9">
        <f t="shared" si="1"/>
        <v>129</v>
      </c>
      <c r="H45" s="159" t="s">
        <v>678</v>
      </c>
      <c r="I45" s="180">
        <v>13</v>
      </c>
      <c r="J45" s="166">
        <v>24</v>
      </c>
      <c r="K45" s="181">
        <v>200</v>
      </c>
      <c r="L45" s="36"/>
    </row>
    <row r="46" spans="1:12" s="1" customFormat="1" ht="17.25" customHeight="1">
      <c r="A46" s="9">
        <f t="shared" si="0"/>
        <v>38</v>
      </c>
      <c r="B46" s="71" t="s">
        <v>33</v>
      </c>
      <c r="C46" s="31">
        <v>110</v>
      </c>
      <c r="D46" s="57">
        <v>96</v>
      </c>
      <c r="E46" s="29">
        <v>55</v>
      </c>
      <c r="F46" s="10"/>
      <c r="G46" s="9">
        <f t="shared" si="1"/>
        <v>130</v>
      </c>
      <c r="H46" s="212" t="s">
        <v>232</v>
      </c>
      <c r="I46" s="139">
        <v>16</v>
      </c>
      <c r="J46" s="140">
        <v>151</v>
      </c>
      <c r="K46" s="141">
        <v>75</v>
      </c>
      <c r="L46" s="136"/>
    </row>
    <row r="47" spans="1:12" s="1" customFormat="1" ht="17.25" customHeight="1">
      <c r="A47" s="9">
        <f t="shared" si="0"/>
        <v>39</v>
      </c>
      <c r="B47" s="176" t="s">
        <v>236</v>
      </c>
      <c r="C47" s="33">
        <v>40</v>
      </c>
      <c r="D47" s="53">
        <v>70</v>
      </c>
      <c r="E47" s="29">
        <v>80</v>
      </c>
      <c r="F47" s="10"/>
      <c r="G47" s="9">
        <f t="shared" si="1"/>
        <v>131</v>
      </c>
      <c r="H47" s="212" t="s">
        <v>232</v>
      </c>
      <c r="I47" s="139">
        <v>18</v>
      </c>
      <c r="J47" s="140">
        <v>500</v>
      </c>
      <c r="K47" s="141">
        <v>75</v>
      </c>
      <c r="L47" s="136"/>
    </row>
    <row r="48" spans="1:12" s="1" customFormat="1" ht="17.25" customHeight="1">
      <c r="A48" s="9">
        <f t="shared" si="0"/>
        <v>40</v>
      </c>
      <c r="B48" s="159" t="s">
        <v>122</v>
      </c>
      <c r="C48" s="180">
        <v>16</v>
      </c>
      <c r="D48" s="166">
        <v>595</v>
      </c>
      <c r="E48" s="181">
        <v>50</v>
      </c>
      <c r="F48" s="10"/>
      <c r="G48" s="9">
        <f t="shared" si="1"/>
        <v>132</v>
      </c>
      <c r="H48" s="126" t="s">
        <v>473</v>
      </c>
      <c r="I48" s="127">
        <v>20</v>
      </c>
      <c r="J48" s="130">
        <v>62</v>
      </c>
      <c r="K48" s="131">
        <v>75</v>
      </c>
      <c r="L48" s="136"/>
    </row>
    <row r="49" spans="1:12" s="1" customFormat="1" ht="17.25" customHeight="1">
      <c r="A49" s="9">
        <f t="shared" si="0"/>
        <v>41</v>
      </c>
      <c r="B49" s="138" t="s">
        <v>435</v>
      </c>
      <c r="C49" s="139">
        <v>30</v>
      </c>
      <c r="D49" s="142">
        <v>290</v>
      </c>
      <c r="E49" s="148">
        <v>100</v>
      </c>
      <c r="F49" s="10"/>
      <c r="G49" s="9">
        <f t="shared" si="1"/>
        <v>133</v>
      </c>
      <c r="H49" s="212" t="s">
        <v>535</v>
      </c>
      <c r="I49" s="139">
        <v>25</v>
      </c>
      <c r="J49" s="140">
        <v>517</v>
      </c>
      <c r="K49" s="141">
        <v>75</v>
      </c>
      <c r="L49" s="136"/>
    </row>
    <row r="50" spans="1:12" s="1" customFormat="1" ht="17.25" customHeight="1">
      <c r="A50" s="9">
        <f t="shared" si="0"/>
        <v>42</v>
      </c>
      <c r="B50" s="138" t="s">
        <v>435</v>
      </c>
      <c r="C50" s="139">
        <v>55</v>
      </c>
      <c r="D50" s="142">
        <v>602</v>
      </c>
      <c r="E50" s="148">
        <v>100</v>
      </c>
      <c r="F50" s="10"/>
      <c r="G50" s="9">
        <f t="shared" si="1"/>
        <v>134</v>
      </c>
      <c r="H50" s="212" t="s">
        <v>535</v>
      </c>
      <c r="I50" s="139">
        <v>30</v>
      </c>
      <c r="J50" s="140">
        <v>38</v>
      </c>
      <c r="K50" s="141">
        <v>75</v>
      </c>
      <c r="L50" s="136"/>
    </row>
    <row r="51" spans="1:12" s="1" customFormat="1" ht="17.25" customHeight="1">
      <c r="A51" s="9">
        <f t="shared" si="0"/>
        <v>43</v>
      </c>
      <c r="B51" s="110" t="s">
        <v>394</v>
      </c>
      <c r="C51" s="111">
        <v>40</v>
      </c>
      <c r="D51" s="114">
        <v>1360</v>
      </c>
      <c r="E51" s="44">
        <v>100</v>
      </c>
      <c r="F51" s="10"/>
      <c r="G51" s="9">
        <f t="shared" si="1"/>
        <v>135</v>
      </c>
      <c r="H51" s="212" t="s">
        <v>535</v>
      </c>
      <c r="I51" s="139">
        <v>45</v>
      </c>
      <c r="J51" s="140">
        <v>38.2</v>
      </c>
      <c r="K51" s="141">
        <v>75</v>
      </c>
      <c r="L51" s="136"/>
    </row>
    <row r="52" spans="1:12" s="1" customFormat="1" ht="17.25" customHeight="1">
      <c r="A52" s="9">
        <f t="shared" si="0"/>
        <v>44</v>
      </c>
      <c r="B52" s="138" t="s">
        <v>533</v>
      </c>
      <c r="C52" s="139">
        <v>60</v>
      </c>
      <c r="D52" s="142">
        <v>53</v>
      </c>
      <c r="E52" s="148">
        <v>100</v>
      </c>
      <c r="F52" s="10"/>
      <c r="G52" s="9">
        <f t="shared" si="1"/>
        <v>136</v>
      </c>
      <c r="H52" s="212" t="s">
        <v>232</v>
      </c>
      <c r="I52" s="139">
        <v>50</v>
      </c>
      <c r="J52" s="140">
        <v>23</v>
      </c>
      <c r="K52" s="141">
        <v>75</v>
      </c>
      <c r="L52" s="136"/>
    </row>
    <row r="53" spans="1:12" s="1" customFormat="1" ht="17.25" customHeight="1">
      <c r="A53" s="9">
        <f t="shared" si="0"/>
        <v>45</v>
      </c>
      <c r="B53" s="138" t="s">
        <v>598</v>
      </c>
      <c r="C53" s="139">
        <v>25</v>
      </c>
      <c r="D53" s="142">
        <v>50</v>
      </c>
      <c r="E53" s="148">
        <v>550</v>
      </c>
      <c r="F53" s="10"/>
      <c r="G53" s="9">
        <f t="shared" si="1"/>
        <v>137</v>
      </c>
      <c r="H53" s="212" t="s">
        <v>232</v>
      </c>
      <c r="I53" s="139">
        <v>120</v>
      </c>
      <c r="J53" s="140">
        <v>1493</v>
      </c>
      <c r="K53" s="141">
        <v>75</v>
      </c>
      <c r="L53" s="136"/>
    </row>
    <row r="54" spans="1:12" s="1" customFormat="1" ht="17.25" customHeight="1">
      <c r="A54" s="9">
        <f t="shared" si="0"/>
        <v>46</v>
      </c>
      <c r="B54" s="138" t="s">
        <v>599</v>
      </c>
      <c r="C54" s="139">
        <v>28</v>
      </c>
      <c r="D54" s="142">
        <v>14</v>
      </c>
      <c r="E54" s="148">
        <v>550</v>
      </c>
      <c r="F54" s="10"/>
      <c r="G54" s="9">
        <f t="shared" si="1"/>
        <v>138</v>
      </c>
      <c r="H54" s="110" t="s">
        <v>325</v>
      </c>
      <c r="I54" s="111">
        <v>10</v>
      </c>
      <c r="J54" s="114">
        <v>29</v>
      </c>
      <c r="K54" s="44">
        <v>130</v>
      </c>
      <c r="L54" s="136"/>
    </row>
    <row r="55" spans="1:12" s="1" customFormat="1" ht="17.25" customHeight="1">
      <c r="A55" s="9">
        <f t="shared" si="0"/>
        <v>47</v>
      </c>
      <c r="B55" s="138" t="s">
        <v>599</v>
      </c>
      <c r="C55" s="139">
        <v>30</v>
      </c>
      <c r="D55" s="142">
        <v>12.2</v>
      </c>
      <c r="E55" s="148">
        <v>550</v>
      </c>
      <c r="F55" s="10"/>
      <c r="G55" s="9">
        <f t="shared" si="1"/>
        <v>139</v>
      </c>
      <c r="H55" s="110" t="s">
        <v>325</v>
      </c>
      <c r="I55" s="111">
        <v>12</v>
      </c>
      <c r="J55" s="114">
        <v>73.5</v>
      </c>
      <c r="K55" s="44">
        <v>130</v>
      </c>
      <c r="L55" s="136"/>
    </row>
    <row r="56" spans="1:12" s="1" customFormat="1" ht="17.25" customHeight="1">
      <c r="A56" s="9">
        <f t="shared" si="0"/>
        <v>48</v>
      </c>
      <c r="B56" s="138" t="s">
        <v>599</v>
      </c>
      <c r="C56" s="139">
        <v>38</v>
      </c>
      <c r="D56" s="142">
        <v>20</v>
      </c>
      <c r="E56" s="148">
        <v>550</v>
      </c>
      <c r="F56" s="10"/>
      <c r="G56" s="9">
        <f t="shared" si="1"/>
        <v>140</v>
      </c>
      <c r="H56" s="138" t="s">
        <v>663</v>
      </c>
      <c r="I56" s="139">
        <v>10</v>
      </c>
      <c r="J56" s="140">
        <v>64</v>
      </c>
      <c r="K56" s="141">
        <v>350</v>
      </c>
      <c r="L56" s="136"/>
    </row>
    <row r="57" spans="1:12" s="1" customFormat="1" ht="17.25" customHeight="1">
      <c r="A57" s="9">
        <f t="shared" si="0"/>
        <v>49</v>
      </c>
      <c r="B57" s="110" t="s">
        <v>599</v>
      </c>
      <c r="C57" s="111">
        <v>150</v>
      </c>
      <c r="D57" s="114">
        <v>114</v>
      </c>
      <c r="E57" s="44">
        <v>550</v>
      </c>
      <c r="F57" s="10"/>
      <c r="G57" s="9">
        <f t="shared" si="1"/>
        <v>141</v>
      </c>
      <c r="H57" s="138" t="s">
        <v>472</v>
      </c>
      <c r="I57" s="139">
        <v>200</v>
      </c>
      <c r="J57" s="140">
        <v>2035</v>
      </c>
      <c r="K57" s="141">
        <v>70</v>
      </c>
      <c r="L57" s="136"/>
    </row>
    <row r="58" spans="1:12" s="1" customFormat="1" ht="17.25" customHeight="1">
      <c r="A58" s="9">
        <f t="shared" si="0"/>
        <v>50</v>
      </c>
      <c r="B58" s="138" t="s">
        <v>701</v>
      </c>
      <c r="C58" s="139">
        <v>160</v>
      </c>
      <c r="D58" s="142">
        <v>879</v>
      </c>
      <c r="E58" s="148">
        <v>1200</v>
      </c>
      <c r="F58" s="10"/>
      <c r="G58" s="9">
        <f t="shared" si="1"/>
        <v>142</v>
      </c>
      <c r="H58" s="138" t="s">
        <v>472</v>
      </c>
      <c r="I58" s="139">
        <v>330</v>
      </c>
      <c r="J58" s="140">
        <v>5549</v>
      </c>
      <c r="K58" s="141">
        <v>70</v>
      </c>
      <c r="L58" s="136"/>
    </row>
    <row r="59" spans="1:12" s="1" customFormat="1" ht="17.25" customHeight="1">
      <c r="A59" s="9">
        <f t="shared" si="0"/>
        <v>51</v>
      </c>
      <c r="B59" s="149" t="s">
        <v>9</v>
      </c>
      <c r="C59" s="144">
        <v>20</v>
      </c>
      <c r="D59" s="150">
        <v>23</v>
      </c>
      <c r="E59" s="151">
        <v>70</v>
      </c>
      <c r="F59" s="10"/>
      <c r="G59" s="9">
        <f t="shared" si="1"/>
        <v>143</v>
      </c>
      <c r="H59" s="212" t="s">
        <v>513</v>
      </c>
      <c r="I59" s="139">
        <v>22</v>
      </c>
      <c r="J59" s="140">
        <v>4174</v>
      </c>
      <c r="K59" s="141">
        <v>85</v>
      </c>
      <c r="L59" s="104"/>
    </row>
    <row r="60" spans="1:12" s="1" customFormat="1" ht="17.25" customHeight="1">
      <c r="A60" s="9">
        <f t="shared" si="0"/>
        <v>52</v>
      </c>
      <c r="B60" s="132" t="s">
        <v>9</v>
      </c>
      <c r="C60" s="127">
        <v>25</v>
      </c>
      <c r="D60" s="132">
        <v>212</v>
      </c>
      <c r="E60" s="131">
        <v>70</v>
      </c>
      <c r="F60" s="10"/>
      <c r="G60" s="9">
        <f t="shared" si="1"/>
        <v>144</v>
      </c>
      <c r="H60" s="67" t="s">
        <v>94</v>
      </c>
      <c r="I60" s="33">
        <v>90</v>
      </c>
      <c r="J60" s="28">
        <v>200</v>
      </c>
      <c r="K60" s="29">
        <v>30</v>
      </c>
      <c r="L60" s="104"/>
    </row>
    <row r="61" spans="1:12" s="1" customFormat="1" ht="17.25" customHeight="1">
      <c r="A61" s="9">
        <f t="shared" si="0"/>
        <v>53</v>
      </c>
      <c r="B61" s="71" t="s">
        <v>9</v>
      </c>
      <c r="C61" s="31">
        <v>35</v>
      </c>
      <c r="D61" s="108">
        <v>67</v>
      </c>
      <c r="E61" s="27">
        <v>70</v>
      </c>
      <c r="F61" s="10"/>
      <c r="G61" s="9">
        <f t="shared" si="1"/>
        <v>145</v>
      </c>
      <c r="H61" s="138" t="s">
        <v>64</v>
      </c>
      <c r="I61" s="139">
        <v>40</v>
      </c>
      <c r="J61" s="140">
        <v>9724.5</v>
      </c>
      <c r="K61" s="141">
        <v>100</v>
      </c>
      <c r="L61" s="189"/>
    </row>
    <row r="62" spans="1:12" s="1" customFormat="1" ht="17.25" customHeight="1">
      <c r="A62" s="9">
        <f t="shared" si="0"/>
        <v>54</v>
      </c>
      <c r="B62" s="132" t="s">
        <v>9</v>
      </c>
      <c r="C62" s="127">
        <v>36</v>
      </c>
      <c r="D62" s="132">
        <v>111</v>
      </c>
      <c r="E62" s="131">
        <v>70</v>
      </c>
      <c r="F62" s="10"/>
      <c r="G62" s="9">
        <f t="shared" si="1"/>
        <v>146</v>
      </c>
      <c r="H62" s="138" t="s">
        <v>64</v>
      </c>
      <c r="I62" s="139">
        <v>50</v>
      </c>
      <c r="J62" s="140">
        <v>6796</v>
      </c>
      <c r="K62" s="141">
        <v>100</v>
      </c>
      <c r="L62" s="189"/>
    </row>
    <row r="63" spans="1:12" s="1" customFormat="1" ht="17.25" customHeight="1">
      <c r="A63" s="9">
        <f t="shared" si="0"/>
        <v>55</v>
      </c>
      <c r="B63" s="71" t="s">
        <v>9</v>
      </c>
      <c r="C63" s="31">
        <v>50</v>
      </c>
      <c r="D63" s="65">
        <v>100</v>
      </c>
      <c r="E63" s="27">
        <v>70</v>
      </c>
      <c r="F63" s="10"/>
      <c r="G63" s="9">
        <f t="shared" si="1"/>
        <v>147</v>
      </c>
      <c r="H63" s="71" t="s">
        <v>294</v>
      </c>
      <c r="I63" s="94">
        <v>120</v>
      </c>
      <c r="J63" s="26">
        <v>334</v>
      </c>
      <c r="K63" s="44">
        <v>75</v>
      </c>
      <c r="L63" s="189"/>
    </row>
    <row r="64" spans="1:12" s="1" customFormat="1" ht="17.25" customHeight="1">
      <c r="A64" s="9">
        <f t="shared" si="0"/>
        <v>56</v>
      </c>
      <c r="B64" s="149" t="s">
        <v>9</v>
      </c>
      <c r="C64" s="144">
        <v>70</v>
      </c>
      <c r="D64" s="150">
        <v>220</v>
      </c>
      <c r="E64" s="151">
        <v>70</v>
      </c>
      <c r="F64" s="10"/>
      <c r="G64" s="9">
        <f t="shared" si="1"/>
        <v>148</v>
      </c>
      <c r="H64" s="138" t="s">
        <v>294</v>
      </c>
      <c r="I64" s="139">
        <v>160</v>
      </c>
      <c r="J64" s="140">
        <v>1579</v>
      </c>
      <c r="K64" s="141">
        <v>70</v>
      </c>
      <c r="L64" s="102">
        <v>5</v>
      </c>
    </row>
    <row r="65" spans="1:12" s="1" customFormat="1" ht="17.25" customHeight="1">
      <c r="A65" s="9">
        <f t="shared" si="0"/>
        <v>57</v>
      </c>
      <c r="B65" s="149" t="s">
        <v>9</v>
      </c>
      <c r="C65" s="144">
        <v>72</v>
      </c>
      <c r="D65" s="150">
        <v>28</v>
      </c>
      <c r="E65" s="151">
        <v>70</v>
      </c>
      <c r="F65" s="10"/>
      <c r="G65" s="9">
        <f t="shared" si="1"/>
        <v>149</v>
      </c>
      <c r="H65" s="110" t="s">
        <v>356</v>
      </c>
      <c r="I65" s="111">
        <v>2.2</v>
      </c>
      <c r="J65" s="114">
        <v>131</v>
      </c>
      <c r="K65" s="44">
        <v>200</v>
      </c>
      <c r="L65" s="136"/>
    </row>
    <row r="66" spans="1:12" s="1" customFormat="1" ht="17.25" customHeight="1">
      <c r="A66" s="9">
        <f t="shared" si="0"/>
        <v>58</v>
      </c>
      <c r="B66" s="71" t="s">
        <v>9</v>
      </c>
      <c r="C66" s="31">
        <v>74</v>
      </c>
      <c r="D66" s="65">
        <v>235</v>
      </c>
      <c r="E66" s="27">
        <v>70</v>
      </c>
      <c r="F66" s="36"/>
      <c r="G66" s="9">
        <f t="shared" si="1"/>
        <v>150</v>
      </c>
      <c r="H66" s="67" t="s">
        <v>15</v>
      </c>
      <c r="I66" s="33" t="s">
        <v>40</v>
      </c>
      <c r="J66" s="28">
        <v>3</v>
      </c>
      <c r="K66" s="44">
        <v>65</v>
      </c>
      <c r="L66" s="102"/>
    </row>
    <row r="67" spans="1:12" s="1" customFormat="1" ht="17.25" customHeight="1">
      <c r="A67" s="9">
        <f t="shared" si="0"/>
        <v>59</v>
      </c>
      <c r="B67" s="71" t="s">
        <v>9</v>
      </c>
      <c r="C67" s="31">
        <v>80</v>
      </c>
      <c r="D67" s="65">
        <v>2686</v>
      </c>
      <c r="E67" s="27">
        <v>70</v>
      </c>
      <c r="F67" s="10"/>
      <c r="G67" s="9">
        <f t="shared" si="1"/>
        <v>151</v>
      </c>
      <c r="H67" s="138" t="s">
        <v>15</v>
      </c>
      <c r="I67" s="139">
        <v>16</v>
      </c>
      <c r="J67" s="140">
        <v>359</v>
      </c>
      <c r="K67" s="141">
        <v>65</v>
      </c>
      <c r="L67" s="189"/>
    </row>
    <row r="68" spans="1:12" s="1" customFormat="1" ht="17.25" customHeight="1">
      <c r="A68" s="9">
        <f t="shared" si="0"/>
        <v>60</v>
      </c>
      <c r="B68" s="71" t="s">
        <v>9</v>
      </c>
      <c r="C68" s="31">
        <v>82</v>
      </c>
      <c r="D68" s="65">
        <v>185</v>
      </c>
      <c r="E68" s="27">
        <v>70</v>
      </c>
      <c r="F68" s="10"/>
      <c r="G68" s="9">
        <f t="shared" si="1"/>
        <v>152</v>
      </c>
      <c r="H68" s="138" t="s">
        <v>356</v>
      </c>
      <c r="I68" s="139">
        <v>16</v>
      </c>
      <c r="J68" s="140">
        <v>842</v>
      </c>
      <c r="K68" s="141">
        <v>80</v>
      </c>
      <c r="L68" s="189"/>
    </row>
    <row r="69" spans="1:12" s="1" customFormat="1" ht="17.25" customHeight="1">
      <c r="A69" s="9">
        <f t="shared" si="0"/>
        <v>61</v>
      </c>
      <c r="B69" s="67" t="s">
        <v>283</v>
      </c>
      <c r="C69" s="33">
        <v>53</v>
      </c>
      <c r="D69" s="99">
        <v>22</v>
      </c>
      <c r="E69" s="29">
        <v>70</v>
      </c>
      <c r="F69" s="10"/>
      <c r="G69" s="9">
        <f t="shared" si="1"/>
        <v>153</v>
      </c>
      <c r="H69" s="71" t="s">
        <v>15</v>
      </c>
      <c r="I69" s="94">
        <v>18</v>
      </c>
      <c r="J69" s="26">
        <v>1212</v>
      </c>
      <c r="K69" s="27">
        <v>65</v>
      </c>
      <c r="L69" s="189"/>
    </row>
    <row r="70" spans="1:12" s="1" customFormat="1" ht="17.25" customHeight="1">
      <c r="A70" s="9">
        <f t="shared" si="0"/>
        <v>62</v>
      </c>
      <c r="B70" s="138" t="s">
        <v>436</v>
      </c>
      <c r="C70" s="139">
        <v>22</v>
      </c>
      <c r="D70" s="140">
        <v>98</v>
      </c>
      <c r="E70" s="141">
        <v>150</v>
      </c>
      <c r="F70" s="10"/>
      <c r="G70" s="9">
        <f t="shared" si="1"/>
        <v>154</v>
      </c>
      <c r="H70" s="138" t="s">
        <v>356</v>
      </c>
      <c r="I70" s="139">
        <v>20</v>
      </c>
      <c r="J70" s="140">
        <v>90</v>
      </c>
      <c r="K70" s="141">
        <v>80</v>
      </c>
      <c r="L70" s="136"/>
    </row>
    <row r="71" spans="1:12" s="1" customFormat="1" ht="17.25" customHeight="1">
      <c r="A71" s="9">
        <f t="shared" si="0"/>
        <v>63</v>
      </c>
      <c r="B71" s="138" t="s">
        <v>436</v>
      </c>
      <c r="C71" s="139">
        <v>32</v>
      </c>
      <c r="D71" s="140">
        <v>83</v>
      </c>
      <c r="E71" s="141">
        <v>150</v>
      </c>
      <c r="F71" s="10"/>
      <c r="G71" s="9">
        <f t="shared" si="1"/>
        <v>155</v>
      </c>
      <c r="H71" s="71" t="s">
        <v>15</v>
      </c>
      <c r="I71" s="94">
        <v>23</v>
      </c>
      <c r="J71" s="26">
        <v>106</v>
      </c>
      <c r="K71" s="27">
        <v>75</v>
      </c>
      <c r="L71" s="189"/>
    </row>
    <row r="72" spans="1:14" s="1" customFormat="1" ht="17.25" customHeight="1">
      <c r="A72" s="14">
        <f t="shared" si="0"/>
        <v>64</v>
      </c>
      <c r="B72" s="138" t="s">
        <v>436</v>
      </c>
      <c r="C72" s="139">
        <v>35</v>
      </c>
      <c r="D72" s="140">
        <v>79</v>
      </c>
      <c r="E72" s="141">
        <v>150</v>
      </c>
      <c r="F72" s="10"/>
      <c r="G72" s="9">
        <f t="shared" si="1"/>
        <v>156</v>
      </c>
      <c r="H72" s="138" t="s">
        <v>15</v>
      </c>
      <c r="I72" s="139">
        <v>30</v>
      </c>
      <c r="J72" s="140">
        <v>9.4</v>
      </c>
      <c r="K72" s="141">
        <v>80</v>
      </c>
      <c r="L72" s="102"/>
      <c r="N72"/>
    </row>
    <row r="73" spans="1:12" s="1" customFormat="1" ht="17.25" customHeight="1">
      <c r="A73" s="14">
        <f aca="true" t="shared" si="2" ref="A73:A99">1+A72</f>
        <v>65</v>
      </c>
      <c r="B73" s="138" t="s">
        <v>436</v>
      </c>
      <c r="C73" s="139">
        <v>46</v>
      </c>
      <c r="D73" s="140">
        <v>29</v>
      </c>
      <c r="E73" s="141">
        <v>150</v>
      </c>
      <c r="F73" s="10"/>
      <c r="G73" s="9">
        <f t="shared" si="1"/>
        <v>157</v>
      </c>
      <c r="H73" s="138" t="s">
        <v>15</v>
      </c>
      <c r="I73" s="139">
        <v>40</v>
      </c>
      <c r="J73" s="140">
        <v>15</v>
      </c>
      <c r="K73" s="141">
        <v>80</v>
      </c>
      <c r="L73" s="102"/>
    </row>
    <row r="74" spans="1:12" s="1" customFormat="1" ht="17.25" customHeight="1">
      <c r="A74" s="14">
        <f t="shared" si="2"/>
        <v>66</v>
      </c>
      <c r="B74" s="67" t="s">
        <v>61</v>
      </c>
      <c r="C74" s="33">
        <v>130</v>
      </c>
      <c r="D74" s="99">
        <v>1174</v>
      </c>
      <c r="E74" s="29">
        <v>60</v>
      </c>
      <c r="F74" s="10"/>
      <c r="G74" s="9">
        <f aca="true" t="shared" si="3" ref="G74:G99">1+G73</f>
        <v>158</v>
      </c>
      <c r="H74" s="138" t="s">
        <v>15</v>
      </c>
      <c r="I74" s="139">
        <v>50</v>
      </c>
      <c r="J74" s="140">
        <v>64</v>
      </c>
      <c r="K74" s="141">
        <v>80</v>
      </c>
      <c r="L74" s="102">
        <v>2</v>
      </c>
    </row>
    <row r="75" spans="1:12" s="1" customFormat="1" ht="17.25" customHeight="1">
      <c r="A75" s="14">
        <f t="shared" si="2"/>
        <v>67</v>
      </c>
      <c r="B75" s="143" t="s">
        <v>10</v>
      </c>
      <c r="C75" s="146">
        <v>33</v>
      </c>
      <c r="D75" s="158">
        <v>3554</v>
      </c>
      <c r="E75" s="148">
        <v>55</v>
      </c>
      <c r="F75" s="10"/>
      <c r="G75" s="9">
        <f t="shared" si="3"/>
        <v>159</v>
      </c>
      <c r="H75" s="138" t="s">
        <v>15</v>
      </c>
      <c r="I75" s="139">
        <v>60</v>
      </c>
      <c r="J75" s="140">
        <v>70</v>
      </c>
      <c r="K75" s="141">
        <v>80</v>
      </c>
      <c r="L75" s="136"/>
    </row>
    <row r="76" spans="1:12" s="1" customFormat="1" ht="17.25" customHeight="1">
      <c r="A76" s="14">
        <f t="shared" si="2"/>
        <v>68</v>
      </c>
      <c r="B76" s="71" t="s">
        <v>10</v>
      </c>
      <c r="C76" s="31">
        <v>36</v>
      </c>
      <c r="D76" s="65">
        <v>31</v>
      </c>
      <c r="E76" s="44">
        <v>55</v>
      </c>
      <c r="F76" s="10"/>
      <c r="G76" s="9">
        <f t="shared" si="3"/>
        <v>160</v>
      </c>
      <c r="H76" s="71" t="s">
        <v>91</v>
      </c>
      <c r="I76" s="31">
        <v>90</v>
      </c>
      <c r="J76" s="26">
        <v>168</v>
      </c>
      <c r="K76" s="44">
        <v>585.714285714286</v>
      </c>
      <c r="L76" s="104"/>
    </row>
    <row r="77" spans="1:12" s="1" customFormat="1" ht="17.25" customHeight="1">
      <c r="A77" s="9">
        <f t="shared" si="2"/>
        <v>69</v>
      </c>
      <c r="B77" s="110" t="s">
        <v>335</v>
      </c>
      <c r="C77" s="111">
        <v>40</v>
      </c>
      <c r="D77" s="65">
        <v>37</v>
      </c>
      <c r="E77" s="44">
        <v>55</v>
      </c>
      <c r="F77" s="10"/>
      <c r="G77" s="9">
        <f t="shared" si="3"/>
        <v>161</v>
      </c>
      <c r="H77" s="143" t="s">
        <v>233</v>
      </c>
      <c r="I77" s="146">
        <v>28</v>
      </c>
      <c r="J77" s="178">
        <v>18</v>
      </c>
      <c r="K77" s="148">
        <v>55</v>
      </c>
      <c r="L77" s="104"/>
    </row>
    <row r="78" spans="1:12" s="1" customFormat="1" ht="17.25" customHeight="1">
      <c r="A78" s="9">
        <f t="shared" si="2"/>
        <v>70</v>
      </c>
      <c r="B78" s="110" t="s">
        <v>335</v>
      </c>
      <c r="C78" s="111">
        <v>48</v>
      </c>
      <c r="D78" s="65">
        <v>36</v>
      </c>
      <c r="E78" s="44">
        <v>55</v>
      </c>
      <c r="F78" s="10"/>
      <c r="G78" s="9">
        <f t="shared" si="3"/>
        <v>162</v>
      </c>
      <c r="H78" s="143" t="s">
        <v>233</v>
      </c>
      <c r="I78" s="146">
        <v>50</v>
      </c>
      <c r="J78" s="178">
        <v>94</v>
      </c>
      <c r="K78" s="148">
        <v>55</v>
      </c>
      <c r="L78" s="104"/>
    </row>
    <row r="79" spans="1:12" s="1" customFormat="1" ht="17.25" customHeight="1">
      <c r="A79" s="9">
        <f t="shared" si="2"/>
        <v>71</v>
      </c>
      <c r="B79" s="71" t="s">
        <v>10</v>
      </c>
      <c r="C79" s="31">
        <v>70</v>
      </c>
      <c r="D79" s="65">
        <v>451</v>
      </c>
      <c r="E79" s="29">
        <v>55</v>
      </c>
      <c r="F79" s="10"/>
      <c r="G79" s="9">
        <f t="shared" si="3"/>
        <v>163</v>
      </c>
      <c r="H79" s="222" t="s">
        <v>233</v>
      </c>
      <c r="I79" s="223">
        <v>70</v>
      </c>
      <c r="J79" s="224">
        <v>644</v>
      </c>
      <c r="K79" s="225">
        <v>55</v>
      </c>
      <c r="L79" s="104"/>
    </row>
    <row r="80" spans="1:14" s="1" customFormat="1" ht="17.25" customHeight="1">
      <c r="A80" s="9">
        <f t="shared" si="2"/>
        <v>72</v>
      </c>
      <c r="B80" s="143" t="s">
        <v>566</v>
      </c>
      <c r="C80" s="146">
        <v>70</v>
      </c>
      <c r="D80" s="158">
        <v>113</v>
      </c>
      <c r="E80" s="148">
        <v>55</v>
      </c>
      <c r="F80" s="10"/>
      <c r="G80" s="9">
        <f t="shared" si="3"/>
        <v>164</v>
      </c>
      <c r="H80" s="71" t="s">
        <v>233</v>
      </c>
      <c r="I80" s="31">
        <v>75</v>
      </c>
      <c r="J80" s="26">
        <v>168</v>
      </c>
      <c r="K80" s="27">
        <v>55</v>
      </c>
      <c r="L80" s="104"/>
      <c r="N80" s="45"/>
    </row>
    <row r="81" spans="1:12" s="1" customFormat="1" ht="17.25" customHeight="1">
      <c r="A81" s="9">
        <f t="shared" si="2"/>
        <v>73</v>
      </c>
      <c r="B81" s="67" t="s">
        <v>10</v>
      </c>
      <c r="C81" s="33">
        <v>75</v>
      </c>
      <c r="D81" s="177">
        <v>402</v>
      </c>
      <c r="E81" s="29">
        <v>55</v>
      </c>
      <c r="F81" s="10"/>
      <c r="G81" s="9">
        <f t="shared" si="3"/>
        <v>165</v>
      </c>
      <c r="H81" s="143" t="s">
        <v>398</v>
      </c>
      <c r="I81" s="146">
        <v>80</v>
      </c>
      <c r="J81" s="178">
        <v>242</v>
      </c>
      <c r="K81" s="148">
        <v>55</v>
      </c>
      <c r="L81" s="104"/>
    </row>
    <row r="82" spans="1:12" s="1" customFormat="1" ht="17.25" customHeight="1">
      <c r="A82" s="9">
        <f>1+A81</f>
        <v>74</v>
      </c>
      <c r="B82" s="67" t="s">
        <v>10</v>
      </c>
      <c r="C82" s="33">
        <v>85</v>
      </c>
      <c r="D82" s="177">
        <v>620</v>
      </c>
      <c r="E82" s="29">
        <v>55</v>
      </c>
      <c r="F82" s="36"/>
      <c r="G82" s="9">
        <f>1+G81</f>
        <v>166</v>
      </c>
      <c r="H82" s="143" t="s">
        <v>398</v>
      </c>
      <c r="I82" s="146">
        <v>130</v>
      </c>
      <c r="J82" s="178">
        <v>208</v>
      </c>
      <c r="K82" s="148">
        <v>55</v>
      </c>
      <c r="L82" s="102">
        <v>1</v>
      </c>
    </row>
    <row r="83" spans="1:12" s="1" customFormat="1" ht="17.25" customHeight="1">
      <c r="A83" s="9">
        <f t="shared" si="2"/>
        <v>75</v>
      </c>
      <c r="B83" s="110" t="s">
        <v>10</v>
      </c>
      <c r="C83" s="111">
        <v>100</v>
      </c>
      <c r="D83" s="65">
        <v>4253</v>
      </c>
      <c r="E83" s="44">
        <v>55</v>
      </c>
      <c r="F83" s="36"/>
      <c r="G83" s="9">
        <f t="shared" si="3"/>
        <v>167</v>
      </c>
      <c r="H83" s="67" t="s">
        <v>288</v>
      </c>
      <c r="I83" s="33">
        <v>130</v>
      </c>
      <c r="J83" s="177">
        <v>492</v>
      </c>
      <c r="K83" s="29">
        <v>55</v>
      </c>
      <c r="L83" s="104"/>
    </row>
    <row r="84" spans="1:12" s="1" customFormat="1" ht="17.25" customHeight="1">
      <c r="A84" s="9">
        <f t="shared" si="2"/>
        <v>76</v>
      </c>
      <c r="B84" s="67" t="s">
        <v>175</v>
      </c>
      <c r="C84" s="33">
        <v>48</v>
      </c>
      <c r="D84" s="99">
        <v>64</v>
      </c>
      <c r="E84" s="39">
        <v>80</v>
      </c>
      <c r="F84" s="10"/>
      <c r="G84" s="9">
        <f t="shared" si="3"/>
        <v>168</v>
      </c>
      <c r="H84" s="67" t="s">
        <v>166</v>
      </c>
      <c r="I84" s="33">
        <v>50</v>
      </c>
      <c r="J84" s="28">
        <v>42</v>
      </c>
      <c r="K84" s="29">
        <v>55</v>
      </c>
      <c r="L84" s="104"/>
    </row>
    <row r="85" spans="1:12" s="1" customFormat="1" ht="17.25" customHeight="1">
      <c r="A85" s="9">
        <f t="shared" si="2"/>
        <v>77</v>
      </c>
      <c r="B85" s="67" t="s">
        <v>182</v>
      </c>
      <c r="C85" s="33">
        <v>22</v>
      </c>
      <c r="D85" s="99">
        <v>24</v>
      </c>
      <c r="E85" s="39">
        <v>65</v>
      </c>
      <c r="F85" s="10"/>
      <c r="G85" s="9">
        <f t="shared" si="3"/>
        <v>169</v>
      </c>
      <c r="H85" s="71" t="s">
        <v>275</v>
      </c>
      <c r="I85" s="31">
        <v>60</v>
      </c>
      <c r="J85" s="26">
        <v>462</v>
      </c>
      <c r="K85" s="44">
        <v>55</v>
      </c>
      <c r="L85" s="104"/>
    </row>
    <row r="86" spans="1:12" s="1" customFormat="1" ht="17.25" customHeight="1">
      <c r="A86" s="9">
        <f t="shared" si="2"/>
        <v>78</v>
      </c>
      <c r="B86" s="67" t="s">
        <v>36</v>
      </c>
      <c r="C86" s="33">
        <v>40</v>
      </c>
      <c r="D86" s="177">
        <v>98</v>
      </c>
      <c r="E86" s="29">
        <v>80</v>
      </c>
      <c r="F86" s="10"/>
      <c r="G86" s="9">
        <f t="shared" si="3"/>
        <v>170</v>
      </c>
      <c r="H86" s="71" t="s">
        <v>276</v>
      </c>
      <c r="I86" s="31">
        <v>70</v>
      </c>
      <c r="J86" s="26">
        <v>114</v>
      </c>
      <c r="K86" s="44">
        <v>55</v>
      </c>
      <c r="L86" s="104"/>
    </row>
    <row r="87" spans="1:12" s="1" customFormat="1" ht="17.25" customHeight="1">
      <c r="A87" s="9">
        <f t="shared" si="2"/>
        <v>79</v>
      </c>
      <c r="B87" s="110" t="s">
        <v>62</v>
      </c>
      <c r="C87" s="111">
        <v>40</v>
      </c>
      <c r="D87" s="114">
        <v>114</v>
      </c>
      <c r="E87" s="44">
        <v>80</v>
      </c>
      <c r="F87" s="10"/>
      <c r="G87" s="9">
        <f t="shared" si="3"/>
        <v>171</v>
      </c>
      <c r="H87" s="149" t="s">
        <v>166</v>
      </c>
      <c r="I87" s="144">
        <v>80</v>
      </c>
      <c r="J87" s="157">
        <v>52</v>
      </c>
      <c r="K87" s="141">
        <v>55</v>
      </c>
      <c r="L87" s="104"/>
    </row>
    <row r="88" spans="1:12" s="1" customFormat="1" ht="17.25" customHeight="1">
      <c r="A88" s="9">
        <f t="shared" si="2"/>
        <v>80</v>
      </c>
      <c r="B88" s="138" t="s">
        <v>182</v>
      </c>
      <c r="C88" s="139">
        <v>12</v>
      </c>
      <c r="D88" s="142">
        <v>100</v>
      </c>
      <c r="E88" s="148">
        <v>80</v>
      </c>
      <c r="F88" s="10"/>
      <c r="G88" s="9">
        <f t="shared" si="3"/>
        <v>172</v>
      </c>
      <c r="H88" s="71" t="s">
        <v>275</v>
      </c>
      <c r="I88" s="31">
        <v>160</v>
      </c>
      <c r="J88" s="26">
        <v>432</v>
      </c>
      <c r="K88" s="44">
        <v>55</v>
      </c>
      <c r="L88" s="104"/>
    </row>
    <row r="89" spans="1:12" s="1" customFormat="1" ht="17.25" customHeight="1">
      <c r="A89" s="9">
        <f t="shared" si="2"/>
        <v>81</v>
      </c>
      <c r="B89" s="71" t="s">
        <v>36</v>
      </c>
      <c r="C89" s="31">
        <v>45</v>
      </c>
      <c r="D89" s="65">
        <v>49</v>
      </c>
      <c r="E89" s="27">
        <v>80</v>
      </c>
      <c r="F89" s="10"/>
      <c r="G89" s="9">
        <f t="shared" si="3"/>
        <v>173</v>
      </c>
      <c r="H89" s="67" t="s">
        <v>193</v>
      </c>
      <c r="I89" s="33">
        <v>55</v>
      </c>
      <c r="J89" s="28">
        <v>170</v>
      </c>
      <c r="K89" s="39">
        <v>50</v>
      </c>
      <c r="L89" s="102">
        <v>3</v>
      </c>
    </row>
    <row r="90" spans="1:12" s="1" customFormat="1" ht="17.25" customHeight="1">
      <c r="A90" s="9">
        <f t="shared" si="2"/>
        <v>82</v>
      </c>
      <c r="B90" s="71" t="s">
        <v>36</v>
      </c>
      <c r="C90" s="31">
        <v>48</v>
      </c>
      <c r="D90" s="65">
        <v>935</v>
      </c>
      <c r="E90" s="27">
        <v>80</v>
      </c>
      <c r="F90" s="10"/>
      <c r="G90" s="9">
        <f t="shared" si="3"/>
        <v>174</v>
      </c>
      <c r="H90" s="67" t="s">
        <v>277</v>
      </c>
      <c r="I90" s="33">
        <v>80</v>
      </c>
      <c r="J90" s="177">
        <v>49</v>
      </c>
      <c r="K90" s="29">
        <v>45</v>
      </c>
      <c r="L90" s="189"/>
    </row>
    <row r="91" spans="1:12" s="1" customFormat="1" ht="17.25" customHeight="1">
      <c r="A91" s="9">
        <f t="shared" si="2"/>
        <v>83</v>
      </c>
      <c r="B91" s="71" t="s">
        <v>182</v>
      </c>
      <c r="C91" s="31">
        <v>55</v>
      </c>
      <c r="D91" s="108">
        <v>56</v>
      </c>
      <c r="E91" s="44">
        <v>80</v>
      </c>
      <c r="F91" s="10"/>
      <c r="G91" s="9">
        <f t="shared" si="3"/>
        <v>175</v>
      </c>
      <c r="H91" s="149" t="s">
        <v>618</v>
      </c>
      <c r="I91" s="144">
        <v>180</v>
      </c>
      <c r="J91" s="157">
        <v>429</v>
      </c>
      <c r="K91" s="141">
        <v>45</v>
      </c>
      <c r="L91" s="104"/>
    </row>
    <row r="92" spans="1:12" s="1" customFormat="1" ht="17.25" customHeight="1">
      <c r="A92" s="9">
        <f t="shared" si="2"/>
        <v>84</v>
      </c>
      <c r="B92" s="149" t="s">
        <v>62</v>
      </c>
      <c r="C92" s="144">
        <v>75</v>
      </c>
      <c r="D92" s="179">
        <v>127</v>
      </c>
      <c r="E92" s="141">
        <v>80</v>
      </c>
      <c r="F92" s="10"/>
      <c r="G92" s="9">
        <f t="shared" si="3"/>
        <v>176</v>
      </c>
      <c r="H92" s="67" t="s">
        <v>401</v>
      </c>
      <c r="I92" s="33"/>
      <c r="J92" s="28">
        <v>146</v>
      </c>
      <c r="K92" s="29">
        <v>45</v>
      </c>
      <c r="L92" s="189"/>
    </row>
    <row r="93" spans="1:12" s="1" customFormat="1" ht="17.25" customHeight="1">
      <c r="A93" s="9">
        <f t="shared" si="2"/>
        <v>85</v>
      </c>
      <c r="B93" s="71" t="s">
        <v>36</v>
      </c>
      <c r="C93" s="31">
        <v>75</v>
      </c>
      <c r="D93" s="108">
        <v>250</v>
      </c>
      <c r="E93" s="44">
        <v>80</v>
      </c>
      <c r="F93" s="10"/>
      <c r="G93" s="9">
        <f t="shared" si="3"/>
        <v>177</v>
      </c>
      <c r="H93" s="143" t="s">
        <v>193</v>
      </c>
      <c r="I93" s="146">
        <v>150</v>
      </c>
      <c r="J93" s="178">
        <v>208</v>
      </c>
      <c r="K93" s="148">
        <v>90</v>
      </c>
      <c r="L93" s="189"/>
    </row>
    <row r="94" spans="1:12" s="1" customFormat="1" ht="17.25" customHeight="1">
      <c r="A94" s="9">
        <f t="shared" si="2"/>
        <v>86</v>
      </c>
      <c r="B94" s="132" t="s">
        <v>311</v>
      </c>
      <c r="C94" s="127">
        <v>50</v>
      </c>
      <c r="D94" s="132">
        <v>100</v>
      </c>
      <c r="E94" s="44">
        <v>65</v>
      </c>
      <c r="F94" s="10"/>
      <c r="G94" s="122">
        <f t="shared" si="3"/>
        <v>178</v>
      </c>
      <c r="H94" s="143" t="s">
        <v>526</v>
      </c>
      <c r="I94" s="146">
        <v>100</v>
      </c>
      <c r="J94" s="178">
        <v>683</v>
      </c>
      <c r="K94" s="148">
        <v>90</v>
      </c>
      <c r="L94" s="189">
        <v>3</v>
      </c>
    </row>
    <row r="95" spans="1:12" s="1" customFormat="1" ht="17.25" customHeight="1">
      <c r="A95" s="9">
        <f t="shared" si="2"/>
        <v>87</v>
      </c>
      <c r="B95" s="67" t="s">
        <v>93</v>
      </c>
      <c r="C95" s="33">
        <v>50</v>
      </c>
      <c r="D95" s="177">
        <v>188</v>
      </c>
      <c r="E95" s="29">
        <v>65</v>
      </c>
      <c r="F95" s="10"/>
      <c r="G95" s="122">
        <f t="shared" si="3"/>
        <v>179</v>
      </c>
      <c r="H95" s="143" t="s">
        <v>526</v>
      </c>
      <c r="I95" s="146">
        <v>270</v>
      </c>
      <c r="J95" s="178">
        <v>2115</v>
      </c>
      <c r="K95" s="148">
        <v>90</v>
      </c>
      <c r="L95" s="189"/>
    </row>
    <row r="96" spans="1:12" s="1" customFormat="1" ht="17.25" customHeight="1">
      <c r="A96" s="9">
        <f t="shared" si="2"/>
        <v>88</v>
      </c>
      <c r="B96" s="67" t="s">
        <v>93</v>
      </c>
      <c r="C96" s="33">
        <v>65</v>
      </c>
      <c r="D96" s="177">
        <v>100</v>
      </c>
      <c r="E96" s="29">
        <v>65</v>
      </c>
      <c r="F96" s="10"/>
      <c r="G96" s="122">
        <f t="shared" si="3"/>
        <v>180</v>
      </c>
      <c r="H96" s="67" t="s">
        <v>67</v>
      </c>
      <c r="I96" s="33">
        <v>100</v>
      </c>
      <c r="J96" s="58">
        <v>476</v>
      </c>
      <c r="K96" s="29">
        <v>30</v>
      </c>
      <c r="L96" s="189"/>
    </row>
    <row r="97" spans="1:12" s="1" customFormat="1" ht="17.25" customHeight="1">
      <c r="A97" s="9">
        <f t="shared" si="2"/>
        <v>89</v>
      </c>
      <c r="B97" s="71" t="s">
        <v>93</v>
      </c>
      <c r="C97" s="31">
        <v>110</v>
      </c>
      <c r="D97" s="108">
        <v>272</v>
      </c>
      <c r="E97" s="44">
        <v>65</v>
      </c>
      <c r="F97" s="10"/>
      <c r="G97" s="122">
        <f t="shared" si="3"/>
        <v>181</v>
      </c>
      <c r="H97" s="149" t="s">
        <v>514</v>
      </c>
      <c r="I97" s="144">
        <v>18</v>
      </c>
      <c r="J97" s="157">
        <v>581</v>
      </c>
      <c r="K97" s="141">
        <v>80</v>
      </c>
      <c r="L97" s="104"/>
    </row>
    <row r="98" spans="1:12" ht="17.25" customHeight="1">
      <c r="A98" s="9">
        <f t="shared" si="2"/>
        <v>90</v>
      </c>
      <c r="B98" s="110" t="s">
        <v>47</v>
      </c>
      <c r="C98" s="111">
        <v>9</v>
      </c>
      <c r="D98" s="114">
        <v>141</v>
      </c>
      <c r="E98" s="44">
        <v>240</v>
      </c>
      <c r="F98" s="10"/>
      <c r="G98" s="122">
        <f t="shared" si="3"/>
        <v>182</v>
      </c>
      <c r="H98" s="149" t="s">
        <v>514</v>
      </c>
      <c r="I98" s="144">
        <v>20</v>
      </c>
      <c r="J98" s="157">
        <v>92</v>
      </c>
      <c r="K98" s="141">
        <v>80</v>
      </c>
      <c r="L98" s="104"/>
    </row>
    <row r="99" spans="1:12" ht="17.25" customHeight="1" thickBot="1">
      <c r="A99" s="9">
        <f t="shared" si="2"/>
        <v>91</v>
      </c>
      <c r="B99" s="71" t="s">
        <v>47</v>
      </c>
      <c r="C99" s="31">
        <v>12</v>
      </c>
      <c r="D99" s="37">
        <v>7</v>
      </c>
      <c r="E99" s="44">
        <v>240</v>
      </c>
      <c r="F99" s="36"/>
      <c r="G99" s="122">
        <f t="shared" si="3"/>
        <v>183</v>
      </c>
      <c r="H99" s="149" t="s">
        <v>514</v>
      </c>
      <c r="I99" s="144">
        <v>22</v>
      </c>
      <c r="J99" s="157">
        <v>106</v>
      </c>
      <c r="K99" s="141">
        <v>80</v>
      </c>
      <c r="L99" s="104"/>
    </row>
    <row r="100" spans="1:12" ht="27" customHeight="1" thickBot="1">
      <c r="A100" s="125" t="s">
        <v>78</v>
      </c>
      <c r="B100" s="123"/>
      <c r="C100" s="123"/>
      <c r="D100" s="123"/>
      <c r="E100" s="124"/>
      <c r="F100" s="240" t="s">
        <v>744</v>
      </c>
      <c r="G100" s="241"/>
      <c r="H100" s="242"/>
      <c r="I100" s="247"/>
      <c r="J100" s="248" t="str">
        <f>A5</f>
        <v>на  02.05.2017</v>
      </c>
      <c r="K100" s="242"/>
      <c r="L100" s="109"/>
    </row>
    <row r="101" spans="1:12" ht="42.75" customHeight="1">
      <c r="A101" s="18" t="s">
        <v>4</v>
      </c>
      <c r="B101" s="68" t="s">
        <v>5</v>
      </c>
      <c r="C101" s="17" t="s">
        <v>3</v>
      </c>
      <c r="D101" s="59" t="s">
        <v>6</v>
      </c>
      <c r="E101" s="17" t="s">
        <v>34</v>
      </c>
      <c r="F101" s="17"/>
      <c r="G101" s="188" t="s">
        <v>4</v>
      </c>
      <c r="H101" s="68" t="s">
        <v>5</v>
      </c>
      <c r="I101" s="17" t="s">
        <v>8</v>
      </c>
      <c r="J101" s="17" t="s">
        <v>6</v>
      </c>
      <c r="K101" s="19" t="s">
        <v>34</v>
      </c>
      <c r="L101" s="18"/>
    </row>
    <row r="102" spans="1:12" ht="17.25" customHeight="1">
      <c r="A102" s="9">
        <f>G99+1</f>
        <v>184</v>
      </c>
      <c r="B102" s="149" t="s">
        <v>514</v>
      </c>
      <c r="C102" s="144">
        <v>28</v>
      </c>
      <c r="D102" s="157">
        <v>68</v>
      </c>
      <c r="E102" s="141">
        <v>80</v>
      </c>
      <c r="F102" s="104"/>
      <c r="G102" s="9">
        <f>A198+1</f>
        <v>281</v>
      </c>
      <c r="H102" s="110" t="s">
        <v>199</v>
      </c>
      <c r="I102" s="111">
        <v>150</v>
      </c>
      <c r="J102" s="114">
        <v>463</v>
      </c>
      <c r="K102" s="44">
        <v>40</v>
      </c>
      <c r="L102" s="118"/>
    </row>
    <row r="103" spans="1:13" ht="17.25" customHeight="1">
      <c r="A103" s="9">
        <f>A102+1</f>
        <v>185</v>
      </c>
      <c r="B103" s="149" t="s">
        <v>514</v>
      </c>
      <c r="C103" s="144">
        <v>38</v>
      </c>
      <c r="D103" s="157">
        <v>179</v>
      </c>
      <c r="E103" s="141">
        <v>80</v>
      </c>
      <c r="F103" s="104"/>
      <c r="G103" s="9">
        <f>G102+1</f>
        <v>282</v>
      </c>
      <c r="H103" s="67" t="s">
        <v>143</v>
      </c>
      <c r="I103" s="33">
        <v>18</v>
      </c>
      <c r="J103" s="99">
        <v>20</v>
      </c>
      <c r="K103" s="29">
        <v>40</v>
      </c>
      <c r="L103" s="10"/>
      <c r="M103" s="101"/>
    </row>
    <row r="104" spans="1:12" ht="17.25" customHeight="1">
      <c r="A104" s="9">
        <f>A103+1</f>
        <v>186</v>
      </c>
      <c r="B104" s="149" t="s">
        <v>514</v>
      </c>
      <c r="C104" s="144">
        <v>42</v>
      </c>
      <c r="D104" s="157">
        <v>70</v>
      </c>
      <c r="E104" s="141">
        <v>80</v>
      </c>
      <c r="F104" s="104"/>
      <c r="G104" s="9">
        <f>G103+1</f>
        <v>283</v>
      </c>
      <c r="H104" s="71" t="s">
        <v>20</v>
      </c>
      <c r="I104" s="31">
        <v>25</v>
      </c>
      <c r="J104" s="37">
        <v>355</v>
      </c>
      <c r="K104" s="27">
        <v>40</v>
      </c>
      <c r="L104" s="10"/>
    </row>
    <row r="105" spans="1:12" ht="17.25" customHeight="1">
      <c r="A105" s="9">
        <f aca="true" t="shared" si="4" ref="A105:A164">1+A104</f>
        <v>187</v>
      </c>
      <c r="B105" s="149" t="s">
        <v>514</v>
      </c>
      <c r="C105" s="144">
        <v>120</v>
      </c>
      <c r="D105" s="157">
        <v>148</v>
      </c>
      <c r="E105" s="141">
        <v>80</v>
      </c>
      <c r="F105" s="104"/>
      <c r="G105" s="9">
        <f aca="true" t="shared" si="5" ref="G105:G164">1+G104</f>
        <v>284</v>
      </c>
      <c r="H105" s="149" t="s">
        <v>143</v>
      </c>
      <c r="I105" s="144">
        <v>30</v>
      </c>
      <c r="J105" s="154">
        <v>42</v>
      </c>
      <c r="K105" s="148">
        <v>40</v>
      </c>
      <c r="L105" s="121"/>
    </row>
    <row r="106" spans="1:12" ht="17.25" customHeight="1">
      <c r="A106" s="9">
        <f t="shared" si="4"/>
        <v>188</v>
      </c>
      <c r="B106" s="149" t="s">
        <v>514</v>
      </c>
      <c r="C106" s="144">
        <v>140</v>
      </c>
      <c r="D106" s="157">
        <v>223</v>
      </c>
      <c r="E106" s="141">
        <v>80</v>
      </c>
      <c r="F106" s="104"/>
      <c r="G106" s="9">
        <f t="shared" si="5"/>
        <v>285</v>
      </c>
      <c r="H106" s="149" t="s">
        <v>20</v>
      </c>
      <c r="I106" s="144">
        <v>35</v>
      </c>
      <c r="J106" s="154">
        <v>26</v>
      </c>
      <c r="K106" s="148">
        <v>40</v>
      </c>
      <c r="L106" s="121"/>
    </row>
    <row r="107" spans="1:12" ht="17.25" customHeight="1">
      <c r="A107" s="9">
        <f t="shared" si="4"/>
        <v>189</v>
      </c>
      <c r="B107" s="69" t="s">
        <v>60</v>
      </c>
      <c r="C107" s="12">
        <v>42</v>
      </c>
      <c r="D107" s="58">
        <v>64</v>
      </c>
      <c r="E107" s="39">
        <v>50</v>
      </c>
      <c r="F107" s="189"/>
      <c r="G107" s="9">
        <f t="shared" si="5"/>
        <v>286</v>
      </c>
      <c r="H107" s="126" t="s">
        <v>143</v>
      </c>
      <c r="I107" s="134">
        <v>38</v>
      </c>
      <c r="J107" s="130">
        <v>168</v>
      </c>
      <c r="K107" s="131">
        <v>40</v>
      </c>
      <c r="L107" s="121"/>
    </row>
    <row r="108" spans="1:12" ht="17.25" customHeight="1">
      <c r="A108" s="9">
        <f t="shared" si="4"/>
        <v>190</v>
      </c>
      <c r="B108" s="70" t="s">
        <v>60</v>
      </c>
      <c r="C108" s="13">
        <v>50</v>
      </c>
      <c r="D108" s="56">
        <v>365</v>
      </c>
      <c r="E108" s="27">
        <v>50</v>
      </c>
      <c r="F108" s="189"/>
      <c r="G108" s="9">
        <f t="shared" si="5"/>
        <v>287</v>
      </c>
      <c r="H108" s="110" t="s">
        <v>143</v>
      </c>
      <c r="I108" s="111">
        <v>45</v>
      </c>
      <c r="J108" s="114">
        <v>38</v>
      </c>
      <c r="K108" s="44">
        <v>40</v>
      </c>
      <c r="L108" s="121"/>
    </row>
    <row r="109" spans="1:12" ht="17.25" customHeight="1">
      <c r="A109" s="9">
        <f t="shared" si="4"/>
        <v>191</v>
      </c>
      <c r="B109" s="70" t="s">
        <v>60</v>
      </c>
      <c r="C109" s="13">
        <v>60</v>
      </c>
      <c r="D109" s="60">
        <v>108.5</v>
      </c>
      <c r="E109" s="44">
        <v>50</v>
      </c>
      <c r="F109" s="189"/>
      <c r="G109" s="9">
        <f t="shared" si="5"/>
        <v>288</v>
      </c>
      <c r="H109" s="110" t="s">
        <v>143</v>
      </c>
      <c r="I109" s="111">
        <v>80</v>
      </c>
      <c r="J109" s="114">
        <v>87</v>
      </c>
      <c r="K109" s="44">
        <v>40</v>
      </c>
      <c r="L109" s="107" t="s">
        <v>384</v>
      </c>
    </row>
    <row r="110" spans="1:12" ht="17.25" customHeight="1">
      <c r="A110" s="9">
        <f t="shared" si="4"/>
        <v>192</v>
      </c>
      <c r="B110" s="149" t="s">
        <v>565</v>
      </c>
      <c r="C110" s="144">
        <v>100</v>
      </c>
      <c r="D110" s="157">
        <v>110</v>
      </c>
      <c r="E110" s="141">
        <v>70</v>
      </c>
      <c r="F110" s="104"/>
      <c r="G110" s="9">
        <f t="shared" si="5"/>
        <v>289</v>
      </c>
      <c r="H110" s="71" t="s">
        <v>20</v>
      </c>
      <c r="I110" s="31">
        <v>190</v>
      </c>
      <c r="J110" s="37">
        <v>383</v>
      </c>
      <c r="K110" s="27">
        <v>40</v>
      </c>
      <c r="L110" s="107">
        <v>1</v>
      </c>
    </row>
    <row r="111" spans="1:12" ht="17.25" customHeight="1">
      <c r="A111" s="9">
        <f t="shared" si="4"/>
        <v>193</v>
      </c>
      <c r="B111" s="149" t="s">
        <v>493</v>
      </c>
      <c r="C111" s="144">
        <v>10</v>
      </c>
      <c r="D111" s="157">
        <v>271</v>
      </c>
      <c r="E111" s="141">
        <v>120</v>
      </c>
      <c r="F111" s="104"/>
      <c r="G111" s="9">
        <f t="shared" si="5"/>
        <v>290</v>
      </c>
      <c r="H111" s="71" t="s">
        <v>20</v>
      </c>
      <c r="I111" s="31">
        <v>250</v>
      </c>
      <c r="J111" s="37">
        <v>2883</v>
      </c>
      <c r="K111" s="113">
        <v>40</v>
      </c>
      <c r="L111" s="107">
        <v>5</v>
      </c>
    </row>
    <row r="112" spans="1:12" ht="17.25" customHeight="1">
      <c r="A112" s="9">
        <f t="shared" si="4"/>
        <v>194</v>
      </c>
      <c r="B112" s="110" t="s">
        <v>274</v>
      </c>
      <c r="C112" s="111">
        <v>20</v>
      </c>
      <c r="D112" s="114">
        <v>86</v>
      </c>
      <c r="E112" s="133">
        <v>75</v>
      </c>
      <c r="F112" s="189"/>
      <c r="G112" s="9">
        <f t="shared" si="5"/>
        <v>291</v>
      </c>
      <c r="H112" s="71" t="s">
        <v>20</v>
      </c>
      <c r="I112" s="31">
        <v>255</v>
      </c>
      <c r="J112" s="37">
        <v>2870</v>
      </c>
      <c r="K112" s="27">
        <v>40</v>
      </c>
      <c r="L112" s="107"/>
    </row>
    <row r="113" spans="1:12" ht="17.25" customHeight="1">
      <c r="A113" s="9">
        <f t="shared" si="4"/>
        <v>195</v>
      </c>
      <c r="B113" s="110" t="s">
        <v>300</v>
      </c>
      <c r="C113" s="111">
        <v>30</v>
      </c>
      <c r="D113" s="114">
        <v>273</v>
      </c>
      <c r="E113" s="133">
        <v>75</v>
      </c>
      <c r="F113" s="189"/>
      <c r="G113" s="9">
        <f t="shared" si="5"/>
        <v>292</v>
      </c>
      <c r="H113" s="71" t="s">
        <v>20</v>
      </c>
      <c r="I113" s="31">
        <v>260</v>
      </c>
      <c r="J113" s="37">
        <v>1265</v>
      </c>
      <c r="K113" s="27">
        <v>40</v>
      </c>
      <c r="L113" s="107">
        <v>1</v>
      </c>
    </row>
    <row r="114" spans="1:12" ht="17.25" customHeight="1">
      <c r="A114" s="9">
        <f t="shared" si="4"/>
        <v>196</v>
      </c>
      <c r="B114" s="110" t="s">
        <v>49</v>
      </c>
      <c r="C114" s="111">
        <v>32</v>
      </c>
      <c r="D114" s="114">
        <v>514</v>
      </c>
      <c r="E114" s="133">
        <v>75</v>
      </c>
      <c r="F114" s="23"/>
      <c r="G114" s="9">
        <f t="shared" si="5"/>
        <v>293</v>
      </c>
      <c r="H114" s="76" t="s">
        <v>212</v>
      </c>
      <c r="I114" s="79">
        <v>40</v>
      </c>
      <c r="J114" s="32">
        <v>90</v>
      </c>
      <c r="K114" s="29">
        <v>40</v>
      </c>
      <c r="L114" s="104"/>
    </row>
    <row r="115" spans="1:12" ht="17.25" customHeight="1">
      <c r="A115" s="9">
        <f t="shared" si="4"/>
        <v>197</v>
      </c>
      <c r="B115" s="110" t="s">
        <v>300</v>
      </c>
      <c r="C115" s="111">
        <v>35</v>
      </c>
      <c r="D115" s="114">
        <v>41</v>
      </c>
      <c r="E115" s="44">
        <v>75</v>
      </c>
      <c r="F115" s="136"/>
      <c r="G115" s="9">
        <f t="shared" si="5"/>
        <v>294</v>
      </c>
      <c r="H115" s="149" t="s">
        <v>59</v>
      </c>
      <c r="I115" s="144">
        <v>20</v>
      </c>
      <c r="J115" s="145">
        <v>320</v>
      </c>
      <c r="K115" s="148">
        <v>40</v>
      </c>
      <c r="L115" s="105"/>
    </row>
    <row r="116" spans="1:12" ht="17.25" customHeight="1">
      <c r="A116" s="9">
        <f t="shared" si="4"/>
        <v>198</v>
      </c>
      <c r="B116" s="71" t="s">
        <v>296</v>
      </c>
      <c r="C116" s="31">
        <v>36</v>
      </c>
      <c r="D116" s="57">
        <v>364</v>
      </c>
      <c r="E116" s="29">
        <v>75</v>
      </c>
      <c r="F116" s="189"/>
      <c r="G116" s="9">
        <f t="shared" si="5"/>
        <v>295</v>
      </c>
      <c r="H116" s="67" t="s">
        <v>59</v>
      </c>
      <c r="I116" s="33">
        <v>40</v>
      </c>
      <c r="J116" s="32">
        <v>68</v>
      </c>
      <c r="K116" s="29">
        <v>40</v>
      </c>
      <c r="L116" s="107"/>
    </row>
    <row r="117" spans="1:12" ht="17.25" customHeight="1">
      <c r="A117" s="9">
        <f t="shared" si="4"/>
        <v>199</v>
      </c>
      <c r="B117" s="110" t="s">
        <v>300</v>
      </c>
      <c r="C117" s="111">
        <v>36</v>
      </c>
      <c r="D117" s="114">
        <v>132</v>
      </c>
      <c r="E117" s="44">
        <v>75</v>
      </c>
      <c r="F117" s="136"/>
      <c r="G117" s="9">
        <f t="shared" si="5"/>
        <v>296</v>
      </c>
      <c r="H117" s="96" t="s">
        <v>59</v>
      </c>
      <c r="I117" s="34">
        <v>45</v>
      </c>
      <c r="J117" s="37">
        <v>48</v>
      </c>
      <c r="K117" s="27">
        <v>40</v>
      </c>
      <c r="L117" s="38"/>
    </row>
    <row r="118" spans="1:12" ht="17.25" customHeight="1">
      <c r="A118" s="9">
        <f t="shared" si="4"/>
        <v>200</v>
      </c>
      <c r="B118" s="71" t="s">
        <v>274</v>
      </c>
      <c r="C118" s="31">
        <v>48</v>
      </c>
      <c r="D118" s="57">
        <v>2054</v>
      </c>
      <c r="E118" s="29">
        <v>55</v>
      </c>
      <c r="F118" s="189"/>
      <c r="G118" s="9">
        <f t="shared" si="5"/>
        <v>297</v>
      </c>
      <c r="H118" s="71" t="s">
        <v>59</v>
      </c>
      <c r="I118" s="31">
        <v>70</v>
      </c>
      <c r="J118" s="37">
        <v>238</v>
      </c>
      <c r="K118" s="29">
        <v>40</v>
      </c>
      <c r="L118" s="105"/>
    </row>
    <row r="119" spans="1:12" ht="17.25" customHeight="1">
      <c r="A119" s="9">
        <f t="shared" si="4"/>
        <v>201</v>
      </c>
      <c r="B119" s="71" t="s">
        <v>48</v>
      </c>
      <c r="C119" s="31">
        <v>50</v>
      </c>
      <c r="D119" s="57">
        <v>2943</v>
      </c>
      <c r="E119" s="29">
        <v>55</v>
      </c>
      <c r="F119" s="23"/>
      <c r="G119" s="9">
        <f t="shared" si="5"/>
        <v>298</v>
      </c>
      <c r="H119" s="149" t="s">
        <v>399</v>
      </c>
      <c r="I119" s="144">
        <v>70</v>
      </c>
      <c r="J119" s="145">
        <v>121</v>
      </c>
      <c r="K119" s="148">
        <v>40</v>
      </c>
      <c r="L119" s="105"/>
    </row>
    <row r="120" spans="1:12" ht="17.25" customHeight="1">
      <c r="A120" s="9">
        <f t="shared" si="4"/>
        <v>202</v>
      </c>
      <c r="B120" s="110" t="s">
        <v>274</v>
      </c>
      <c r="C120" s="111">
        <v>55</v>
      </c>
      <c r="D120" s="114">
        <v>317</v>
      </c>
      <c r="E120" s="29">
        <v>55</v>
      </c>
      <c r="F120" s="23"/>
      <c r="G120" s="9">
        <f t="shared" si="5"/>
        <v>299</v>
      </c>
      <c r="H120" s="149" t="s">
        <v>399</v>
      </c>
      <c r="I120" s="144">
        <v>80</v>
      </c>
      <c r="J120" s="145">
        <v>110</v>
      </c>
      <c r="K120" s="148">
        <v>40</v>
      </c>
      <c r="L120" s="105"/>
    </row>
    <row r="121" spans="1:12" ht="17.25" customHeight="1">
      <c r="A121" s="9">
        <f t="shared" si="4"/>
        <v>203</v>
      </c>
      <c r="B121" s="110" t="s">
        <v>310</v>
      </c>
      <c r="C121" s="111">
        <v>56</v>
      </c>
      <c r="D121" s="114">
        <v>101</v>
      </c>
      <c r="E121" s="29">
        <v>55</v>
      </c>
      <c r="F121" s="23"/>
      <c r="G121" s="9">
        <f t="shared" si="5"/>
        <v>300</v>
      </c>
      <c r="H121" s="71" t="s">
        <v>59</v>
      </c>
      <c r="I121" s="31">
        <v>90</v>
      </c>
      <c r="J121" s="37">
        <v>122</v>
      </c>
      <c r="K121" s="29">
        <v>40</v>
      </c>
      <c r="L121" s="105"/>
    </row>
    <row r="122" spans="1:12" ht="17.25" customHeight="1">
      <c r="A122" s="9">
        <f t="shared" si="4"/>
        <v>204</v>
      </c>
      <c r="B122" s="149" t="s">
        <v>300</v>
      </c>
      <c r="C122" s="144">
        <v>65</v>
      </c>
      <c r="D122" s="154">
        <v>68</v>
      </c>
      <c r="E122" s="141">
        <v>55</v>
      </c>
      <c r="F122" s="107"/>
      <c r="G122" s="9">
        <f t="shared" si="5"/>
        <v>301</v>
      </c>
      <c r="H122" s="67" t="s">
        <v>200</v>
      </c>
      <c r="I122" s="33">
        <v>135</v>
      </c>
      <c r="J122" s="32">
        <v>186</v>
      </c>
      <c r="K122" s="39">
        <v>40</v>
      </c>
      <c r="L122" s="105"/>
    </row>
    <row r="123" spans="1:12" ht="17.25" customHeight="1">
      <c r="A123" s="9">
        <f t="shared" si="4"/>
        <v>205</v>
      </c>
      <c r="B123" s="110" t="s">
        <v>274</v>
      </c>
      <c r="C123" s="111">
        <v>80</v>
      </c>
      <c r="D123" s="114">
        <v>83</v>
      </c>
      <c r="E123" s="29">
        <v>55</v>
      </c>
      <c r="G123" s="9">
        <f t="shared" si="5"/>
        <v>302</v>
      </c>
      <c r="H123" s="67" t="s">
        <v>201</v>
      </c>
      <c r="I123" s="33">
        <v>110</v>
      </c>
      <c r="J123" s="32">
        <v>100</v>
      </c>
      <c r="K123" s="39">
        <v>40</v>
      </c>
      <c r="L123" s="105"/>
    </row>
    <row r="124" spans="1:12" ht="17.25" customHeight="1">
      <c r="A124" s="9">
        <f t="shared" si="4"/>
        <v>206</v>
      </c>
      <c r="B124" s="149" t="s">
        <v>300</v>
      </c>
      <c r="C124" s="144">
        <v>80</v>
      </c>
      <c r="D124" s="154">
        <v>68</v>
      </c>
      <c r="E124" s="141">
        <v>55</v>
      </c>
      <c r="F124" s="107"/>
      <c r="G124" s="9">
        <f t="shared" si="5"/>
        <v>303</v>
      </c>
      <c r="H124" s="143" t="s">
        <v>214</v>
      </c>
      <c r="I124" s="146">
        <v>40</v>
      </c>
      <c r="J124" s="147">
        <v>47</v>
      </c>
      <c r="K124" s="148">
        <v>40</v>
      </c>
      <c r="L124" s="105"/>
    </row>
    <row r="125" spans="1:12" ht="17.25" customHeight="1">
      <c r="A125" s="9">
        <f t="shared" si="4"/>
        <v>207</v>
      </c>
      <c r="B125" s="71" t="s">
        <v>626</v>
      </c>
      <c r="C125" s="31">
        <v>85</v>
      </c>
      <c r="D125" s="57">
        <v>390</v>
      </c>
      <c r="E125" s="29">
        <v>55</v>
      </c>
      <c r="F125" s="107">
        <v>3</v>
      </c>
      <c r="G125" s="9">
        <f t="shared" si="5"/>
        <v>304</v>
      </c>
      <c r="H125" s="76" t="s">
        <v>214</v>
      </c>
      <c r="I125" s="79">
        <v>45</v>
      </c>
      <c r="J125" s="32">
        <v>39</v>
      </c>
      <c r="K125" s="29">
        <v>40</v>
      </c>
      <c r="L125" s="105"/>
    </row>
    <row r="126" spans="1:12" ht="17.25" customHeight="1">
      <c r="A126" s="9">
        <f t="shared" si="4"/>
        <v>208</v>
      </c>
      <c r="B126" s="149" t="s">
        <v>274</v>
      </c>
      <c r="C126" s="144">
        <v>90</v>
      </c>
      <c r="D126" s="154">
        <v>100</v>
      </c>
      <c r="E126" s="141">
        <v>55</v>
      </c>
      <c r="F126" s="23"/>
      <c r="G126" s="9">
        <f t="shared" si="5"/>
        <v>305</v>
      </c>
      <c r="H126" s="143" t="s">
        <v>214</v>
      </c>
      <c r="I126" s="146">
        <v>120</v>
      </c>
      <c r="J126" s="147">
        <v>294</v>
      </c>
      <c r="K126" s="148">
        <v>40</v>
      </c>
      <c r="L126" s="105"/>
    </row>
    <row r="127" spans="1:12" ht="17.25" customHeight="1">
      <c r="A127" s="9">
        <f t="shared" si="4"/>
        <v>209</v>
      </c>
      <c r="B127" s="71" t="s">
        <v>48</v>
      </c>
      <c r="C127" s="31">
        <v>90</v>
      </c>
      <c r="D127" s="57">
        <v>617</v>
      </c>
      <c r="E127" s="29">
        <v>55</v>
      </c>
      <c r="F127" s="23"/>
      <c r="G127" s="9">
        <f t="shared" si="5"/>
        <v>306</v>
      </c>
      <c r="H127" s="143" t="s">
        <v>214</v>
      </c>
      <c r="I127" s="146">
        <v>150</v>
      </c>
      <c r="J127" s="147">
        <v>528</v>
      </c>
      <c r="K127" s="148">
        <v>40</v>
      </c>
      <c r="L127" s="105"/>
    </row>
    <row r="128" spans="1:12" ht="17.25" customHeight="1">
      <c r="A128" s="9">
        <f t="shared" si="4"/>
        <v>210</v>
      </c>
      <c r="B128" s="71" t="s">
        <v>49</v>
      </c>
      <c r="C128" s="31">
        <v>90</v>
      </c>
      <c r="D128" s="57">
        <v>106</v>
      </c>
      <c r="E128" s="29">
        <v>75</v>
      </c>
      <c r="F128" s="23"/>
      <c r="G128" s="9">
        <f t="shared" si="5"/>
        <v>307</v>
      </c>
      <c r="H128" s="71" t="s">
        <v>23</v>
      </c>
      <c r="I128" s="31">
        <v>50</v>
      </c>
      <c r="J128" s="26">
        <v>82</v>
      </c>
      <c r="K128" s="44">
        <v>140</v>
      </c>
      <c r="L128" s="105"/>
    </row>
    <row r="129" spans="1:12" ht="17.25" customHeight="1">
      <c r="A129" s="9">
        <f t="shared" si="4"/>
        <v>211</v>
      </c>
      <c r="B129" s="126" t="s">
        <v>48</v>
      </c>
      <c r="C129" s="127">
        <v>120</v>
      </c>
      <c r="D129" s="128">
        <v>129</v>
      </c>
      <c r="E129" s="129">
        <v>75</v>
      </c>
      <c r="F129" s="23"/>
      <c r="G129" s="9">
        <f t="shared" si="5"/>
        <v>308</v>
      </c>
      <c r="H129" s="143" t="s">
        <v>23</v>
      </c>
      <c r="I129" s="146">
        <v>70</v>
      </c>
      <c r="J129" s="147">
        <v>375</v>
      </c>
      <c r="K129" s="148">
        <v>140</v>
      </c>
      <c r="L129" s="121"/>
    </row>
    <row r="130" spans="1:12" ht="17.25" customHeight="1">
      <c r="A130" s="9">
        <f t="shared" si="4"/>
        <v>212</v>
      </c>
      <c r="B130" s="149" t="s">
        <v>49</v>
      </c>
      <c r="C130" s="144">
        <v>120</v>
      </c>
      <c r="D130" s="154">
        <v>88</v>
      </c>
      <c r="E130" s="148">
        <v>75</v>
      </c>
      <c r="F130" s="23"/>
      <c r="G130" s="9">
        <f t="shared" si="5"/>
        <v>309</v>
      </c>
      <c r="H130" s="143" t="s">
        <v>309</v>
      </c>
      <c r="I130" s="146">
        <v>90</v>
      </c>
      <c r="J130" s="147">
        <v>212</v>
      </c>
      <c r="K130" s="148">
        <v>140</v>
      </c>
      <c r="L130" s="121"/>
    </row>
    <row r="131" spans="1:12" ht="17.25" customHeight="1">
      <c r="A131" s="9">
        <f t="shared" si="4"/>
        <v>213</v>
      </c>
      <c r="B131" s="71" t="s">
        <v>48</v>
      </c>
      <c r="C131" s="31">
        <v>140</v>
      </c>
      <c r="D131" s="57">
        <v>239</v>
      </c>
      <c r="E131" s="29">
        <v>75</v>
      </c>
      <c r="F131" s="23"/>
      <c r="G131" s="9">
        <f t="shared" si="5"/>
        <v>310</v>
      </c>
      <c r="H131" s="143" t="s">
        <v>355</v>
      </c>
      <c r="I131" s="146">
        <v>35</v>
      </c>
      <c r="J131" s="147">
        <v>618</v>
      </c>
      <c r="K131" s="148">
        <v>140</v>
      </c>
      <c r="L131" s="121"/>
    </row>
    <row r="132" spans="1:12" ht="17.25" customHeight="1">
      <c r="A132" s="9">
        <f t="shared" si="4"/>
        <v>214</v>
      </c>
      <c r="B132" s="71" t="s">
        <v>48</v>
      </c>
      <c r="C132" s="31">
        <v>150</v>
      </c>
      <c r="D132" s="57">
        <v>1703</v>
      </c>
      <c r="E132" s="29">
        <v>75</v>
      </c>
      <c r="F132" s="23"/>
      <c r="G132" s="9">
        <f t="shared" si="5"/>
        <v>311</v>
      </c>
      <c r="H132" s="143" t="s">
        <v>355</v>
      </c>
      <c r="I132" s="146">
        <v>60</v>
      </c>
      <c r="J132" s="147">
        <v>77</v>
      </c>
      <c r="K132" s="148">
        <v>140</v>
      </c>
      <c r="L132" s="121"/>
    </row>
    <row r="133" spans="1:12" ht="17.25" customHeight="1">
      <c r="A133" s="9">
        <f t="shared" si="4"/>
        <v>215</v>
      </c>
      <c r="B133" s="71" t="s">
        <v>48</v>
      </c>
      <c r="C133" s="31">
        <v>160</v>
      </c>
      <c r="D133" s="57">
        <v>2317</v>
      </c>
      <c r="E133" s="29">
        <v>75</v>
      </c>
      <c r="F133" s="23"/>
      <c r="G133" s="9">
        <f t="shared" si="5"/>
        <v>312</v>
      </c>
      <c r="H133" s="214" t="s">
        <v>355</v>
      </c>
      <c r="I133" s="215">
        <v>70</v>
      </c>
      <c r="J133" s="216">
        <v>62</v>
      </c>
      <c r="K133" s="217">
        <v>145</v>
      </c>
      <c r="L133" s="213" t="s">
        <v>484</v>
      </c>
    </row>
    <row r="134" spans="1:12" ht="17.25" customHeight="1">
      <c r="A134" s="9">
        <f t="shared" si="4"/>
        <v>216</v>
      </c>
      <c r="B134" s="71" t="s">
        <v>48</v>
      </c>
      <c r="C134" s="31">
        <v>170</v>
      </c>
      <c r="D134" s="57">
        <v>764</v>
      </c>
      <c r="E134" s="29">
        <v>75</v>
      </c>
      <c r="F134" s="23"/>
      <c r="G134" s="9">
        <f t="shared" si="5"/>
        <v>313</v>
      </c>
      <c r="H134" s="143" t="s">
        <v>355</v>
      </c>
      <c r="I134" s="146">
        <v>105</v>
      </c>
      <c r="J134" s="147">
        <v>24</v>
      </c>
      <c r="K134" s="148">
        <v>140</v>
      </c>
      <c r="L134" s="121"/>
    </row>
    <row r="135" spans="1:12" ht="17.25" customHeight="1">
      <c r="A135" s="9">
        <f t="shared" si="4"/>
        <v>217</v>
      </c>
      <c r="B135" s="149" t="s">
        <v>49</v>
      </c>
      <c r="C135" s="144">
        <v>180</v>
      </c>
      <c r="D135" s="154">
        <v>594</v>
      </c>
      <c r="E135" s="148">
        <v>75</v>
      </c>
      <c r="F135" s="23"/>
      <c r="G135" s="9">
        <f t="shared" si="5"/>
        <v>314</v>
      </c>
      <c r="H135" s="143" t="s">
        <v>683</v>
      </c>
      <c r="I135" s="146">
        <v>30</v>
      </c>
      <c r="J135" s="147">
        <v>73</v>
      </c>
      <c r="K135" s="148">
        <v>1200</v>
      </c>
      <c r="L135" s="105"/>
    </row>
    <row r="136" spans="1:12" ht="17.25" customHeight="1">
      <c r="A136" s="9">
        <f t="shared" si="4"/>
        <v>218</v>
      </c>
      <c r="B136" s="149" t="s">
        <v>676</v>
      </c>
      <c r="C136" s="144">
        <v>35</v>
      </c>
      <c r="D136" s="154">
        <v>657</v>
      </c>
      <c r="E136" s="148">
        <v>500</v>
      </c>
      <c r="F136" s="23"/>
      <c r="G136" s="9">
        <f t="shared" si="5"/>
        <v>315</v>
      </c>
      <c r="H136" s="67" t="s">
        <v>126</v>
      </c>
      <c r="I136" s="33">
        <v>16</v>
      </c>
      <c r="J136" s="32">
        <v>56</v>
      </c>
      <c r="K136" s="39">
        <v>1500</v>
      </c>
      <c r="L136" s="105"/>
    </row>
    <row r="137" spans="1:12" ht="17.25" customHeight="1">
      <c r="A137" s="9">
        <f t="shared" si="4"/>
        <v>219</v>
      </c>
      <c r="B137" s="69" t="s">
        <v>54</v>
      </c>
      <c r="C137" s="12">
        <v>155</v>
      </c>
      <c r="D137" s="58">
        <v>1456</v>
      </c>
      <c r="E137" s="29">
        <v>40</v>
      </c>
      <c r="F137" s="23"/>
      <c r="G137" s="9">
        <f t="shared" si="5"/>
        <v>316</v>
      </c>
      <c r="H137" s="67" t="s">
        <v>63</v>
      </c>
      <c r="I137" s="33">
        <v>30</v>
      </c>
      <c r="J137" s="32">
        <v>77</v>
      </c>
      <c r="K137" s="39">
        <v>1500</v>
      </c>
      <c r="L137" s="38">
        <v>1</v>
      </c>
    </row>
    <row r="138" spans="1:12" ht="17.25" customHeight="1">
      <c r="A138" s="9">
        <f t="shared" si="4"/>
        <v>220</v>
      </c>
      <c r="B138" s="143" t="s">
        <v>192</v>
      </c>
      <c r="C138" s="146">
        <v>60</v>
      </c>
      <c r="D138" s="147">
        <v>61</v>
      </c>
      <c r="E138" s="148">
        <v>40</v>
      </c>
      <c r="F138" s="36"/>
      <c r="G138" s="9">
        <f t="shared" si="5"/>
        <v>317</v>
      </c>
      <c r="H138" s="71" t="s">
        <v>63</v>
      </c>
      <c r="I138" s="31">
        <v>38</v>
      </c>
      <c r="J138" s="37">
        <v>55</v>
      </c>
      <c r="K138" s="44">
        <v>1500</v>
      </c>
      <c r="L138" s="105"/>
    </row>
    <row r="139" spans="1:12" ht="17.25" customHeight="1">
      <c r="A139" s="9">
        <f t="shared" si="4"/>
        <v>221</v>
      </c>
      <c r="B139" s="67" t="s">
        <v>13</v>
      </c>
      <c r="C139" s="33">
        <v>45</v>
      </c>
      <c r="D139" s="53">
        <v>1333</v>
      </c>
      <c r="E139" s="29">
        <v>45</v>
      </c>
      <c r="F139" s="23"/>
      <c r="G139" s="9">
        <f t="shared" si="5"/>
        <v>318</v>
      </c>
      <c r="H139" s="67" t="s">
        <v>22</v>
      </c>
      <c r="I139" s="33">
        <v>120</v>
      </c>
      <c r="J139" s="53">
        <v>135</v>
      </c>
      <c r="K139" s="39">
        <v>1800</v>
      </c>
      <c r="L139" s="38">
        <v>2</v>
      </c>
    </row>
    <row r="140" spans="1:12" ht="17.25" customHeight="1">
      <c r="A140" s="9">
        <f t="shared" si="4"/>
        <v>222</v>
      </c>
      <c r="B140" s="67" t="s">
        <v>389</v>
      </c>
      <c r="C140" s="33">
        <v>50</v>
      </c>
      <c r="D140" s="78">
        <v>216</v>
      </c>
      <c r="E140" s="29">
        <v>45</v>
      </c>
      <c r="F140" s="23"/>
      <c r="G140" s="9">
        <f t="shared" si="5"/>
        <v>319</v>
      </c>
      <c r="H140" s="175" t="s">
        <v>612</v>
      </c>
      <c r="I140" s="146">
        <v>35</v>
      </c>
      <c r="J140" s="158">
        <v>10</v>
      </c>
      <c r="K140" s="173">
        <v>1400</v>
      </c>
      <c r="L140" s="10"/>
    </row>
    <row r="141" spans="1:12" ht="17.25" customHeight="1">
      <c r="A141" s="9">
        <f t="shared" si="4"/>
        <v>223</v>
      </c>
      <c r="B141" s="67" t="s">
        <v>532</v>
      </c>
      <c r="C141" s="33">
        <v>70</v>
      </c>
      <c r="D141" s="53">
        <v>78</v>
      </c>
      <c r="E141" s="29">
        <v>45</v>
      </c>
      <c r="F141" s="23"/>
      <c r="G141" s="9">
        <f t="shared" si="5"/>
        <v>320</v>
      </c>
      <c r="H141" s="110" t="s">
        <v>32</v>
      </c>
      <c r="I141" s="111">
        <v>14</v>
      </c>
      <c r="J141" s="114">
        <v>14</v>
      </c>
      <c r="K141" s="44">
        <v>75</v>
      </c>
      <c r="L141" s="121"/>
    </row>
    <row r="142" spans="1:12" ht="17.25" customHeight="1">
      <c r="A142" s="9">
        <f t="shared" si="4"/>
        <v>224</v>
      </c>
      <c r="B142" s="67" t="s">
        <v>141</v>
      </c>
      <c r="C142" s="33">
        <v>138</v>
      </c>
      <c r="D142" s="53">
        <v>258</v>
      </c>
      <c r="E142" s="29">
        <v>45</v>
      </c>
      <c r="F142" s="23"/>
      <c r="G142" s="9">
        <f t="shared" si="5"/>
        <v>321</v>
      </c>
      <c r="H142" s="110" t="s">
        <v>32</v>
      </c>
      <c r="I142" s="111">
        <v>20</v>
      </c>
      <c r="J142" s="114">
        <v>31</v>
      </c>
      <c r="K142" s="44">
        <v>75</v>
      </c>
      <c r="L142" s="121"/>
    </row>
    <row r="143" spans="1:12" ht="17.25" customHeight="1">
      <c r="A143" s="9">
        <f t="shared" si="4"/>
        <v>225</v>
      </c>
      <c r="B143" s="226" t="s">
        <v>141</v>
      </c>
      <c r="C143" s="227">
        <v>80</v>
      </c>
      <c r="D143" s="228">
        <v>3659</v>
      </c>
      <c r="E143" s="229">
        <v>55</v>
      </c>
      <c r="F143" s="230"/>
      <c r="G143" s="9">
        <f t="shared" si="5"/>
        <v>322</v>
      </c>
      <c r="H143" s="175" t="s">
        <v>32</v>
      </c>
      <c r="I143" s="146">
        <v>22</v>
      </c>
      <c r="J143" s="158">
        <v>464.4</v>
      </c>
      <c r="K143" s="173">
        <v>45</v>
      </c>
      <c r="L143" s="121"/>
    </row>
    <row r="144" spans="1:12" ht="17.25" customHeight="1">
      <c r="A144" s="9">
        <f t="shared" si="4"/>
        <v>226</v>
      </c>
      <c r="B144" s="226" t="s">
        <v>141</v>
      </c>
      <c r="C144" s="227">
        <v>110</v>
      </c>
      <c r="D144" s="228">
        <v>1912</v>
      </c>
      <c r="E144" s="229">
        <v>55</v>
      </c>
      <c r="F144" s="230"/>
      <c r="G144" s="9">
        <f t="shared" si="5"/>
        <v>323</v>
      </c>
      <c r="H144" s="175" t="s">
        <v>685</v>
      </c>
      <c r="I144" s="146">
        <v>50</v>
      </c>
      <c r="J144" s="158">
        <v>24</v>
      </c>
      <c r="K144" s="173">
        <v>45</v>
      </c>
      <c r="L144" s="121"/>
    </row>
    <row r="145" spans="1:12" ht="17.25" customHeight="1">
      <c r="A145" s="9">
        <f t="shared" si="4"/>
        <v>227</v>
      </c>
      <c r="B145" s="226" t="s">
        <v>141</v>
      </c>
      <c r="C145" s="227">
        <v>450</v>
      </c>
      <c r="D145" s="228">
        <v>9272</v>
      </c>
      <c r="E145" s="229">
        <v>55</v>
      </c>
      <c r="F145" s="230"/>
      <c r="G145" s="9">
        <f t="shared" si="5"/>
        <v>324</v>
      </c>
      <c r="H145" s="175" t="s">
        <v>685</v>
      </c>
      <c r="I145" s="146">
        <v>60</v>
      </c>
      <c r="J145" s="158">
        <v>27</v>
      </c>
      <c r="K145" s="173">
        <v>45</v>
      </c>
      <c r="L145" s="121"/>
    </row>
    <row r="146" spans="1:12" ht="17.25" customHeight="1">
      <c r="A146" s="9">
        <f t="shared" si="4"/>
        <v>228</v>
      </c>
      <c r="B146" s="67" t="s">
        <v>301</v>
      </c>
      <c r="C146" s="33">
        <v>4.8</v>
      </c>
      <c r="D146" s="53">
        <v>32</v>
      </c>
      <c r="E146" s="29">
        <v>250</v>
      </c>
      <c r="F146" s="23"/>
      <c r="G146" s="9">
        <f t="shared" si="5"/>
        <v>325</v>
      </c>
      <c r="H146" s="110" t="s">
        <v>125</v>
      </c>
      <c r="I146" s="111">
        <v>12</v>
      </c>
      <c r="J146" s="114">
        <v>40</v>
      </c>
      <c r="K146" s="44">
        <v>40</v>
      </c>
      <c r="L146" s="121"/>
    </row>
    <row r="147" spans="1:12" ht="17.25" customHeight="1">
      <c r="A147" s="9">
        <f t="shared" si="4"/>
        <v>229</v>
      </c>
      <c r="B147" s="71" t="s">
        <v>74</v>
      </c>
      <c r="C147" s="31">
        <v>5.3</v>
      </c>
      <c r="D147" s="57">
        <v>362</v>
      </c>
      <c r="E147" s="27">
        <v>250</v>
      </c>
      <c r="F147" s="23"/>
      <c r="G147" s="9">
        <f t="shared" si="5"/>
        <v>326</v>
      </c>
      <c r="H147" s="110" t="s">
        <v>125</v>
      </c>
      <c r="I147" s="111">
        <v>16</v>
      </c>
      <c r="J147" s="114">
        <v>10</v>
      </c>
      <c r="K147" s="44">
        <v>40</v>
      </c>
      <c r="L147" s="121"/>
    </row>
    <row r="148" spans="1:12" ht="17.25" customHeight="1">
      <c r="A148" s="9">
        <f t="shared" si="4"/>
        <v>230</v>
      </c>
      <c r="B148" s="143" t="s">
        <v>524</v>
      </c>
      <c r="C148" s="146">
        <v>45</v>
      </c>
      <c r="D148" s="147">
        <v>20</v>
      </c>
      <c r="E148" s="148">
        <v>160</v>
      </c>
      <c r="F148" s="107">
        <v>1</v>
      </c>
      <c r="G148" s="9">
        <f t="shared" si="5"/>
        <v>327</v>
      </c>
      <c r="H148" s="67" t="s">
        <v>125</v>
      </c>
      <c r="I148" s="33">
        <v>20</v>
      </c>
      <c r="J148" s="32">
        <v>22</v>
      </c>
      <c r="K148" s="39">
        <v>40</v>
      </c>
      <c r="L148" s="38"/>
    </row>
    <row r="149" spans="1:12" ht="17.25" customHeight="1">
      <c r="A149" s="9">
        <f t="shared" si="4"/>
        <v>231</v>
      </c>
      <c r="B149" s="143" t="s">
        <v>524</v>
      </c>
      <c r="C149" s="146">
        <v>52</v>
      </c>
      <c r="D149" s="147">
        <v>195</v>
      </c>
      <c r="E149" s="148">
        <v>160</v>
      </c>
      <c r="F149" s="107">
        <v>8</v>
      </c>
      <c r="G149" s="9">
        <f t="shared" si="5"/>
        <v>328</v>
      </c>
      <c r="H149" s="138" t="s">
        <v>125</v>
      </c>
      <c r="I149" s="139">
        <v>32</v>
      </c>
      <c r="J149" s="171">
        <v>1777</v>
      </c>
      <c r="K149" s="141">
        <v>40</v>
      </c>
      <c r="L149" s="121"/>
    </row>
    <row r="150" spans="1:12" ht="17.25" customHeight="1">
      <c r="A150" s="9">
        <f t="shared" si="4"/>
        <v>232</v>
      </c>
      <c r="B150" s="143" t="s">
        <v>524</v>
      </c>
      <c r="C150" s="146">
        <v>55</v>
      </c>
      <c r="D150" s="147">
        <v>54</v>
      </c>
      <c r="E150" s="148">
        <v>160</v>
      </c>
      <c r="F150" s="107">
        <v>2</v>
      </c>
      <c r="G150" s="9">
        <f t="shared" si="5"/>
        <v>329</v>
      </c>
      <c r="H150" s="138" t="s">
        <v>680</v>
      </c>
      <c r="I150" s="139">
        <v>40</v>
      </c>
      <c r="J150" s="171">
        <v>937</v>
      </c>
      <c r="K150" s="141">
        <v>40</v>
      </c>
      <c r="L150" s="121"/>
    </row>
    <row r="151" spans="1:12" ht="17.25" customHeight="1">
      <c r="A151" s="9">
        <f t="shared" si="4"/>
        <v>233</v>
      </c>
      <c r="B151" s="143" t="s">
        <v>524</v>
      </c>
      <c r="C151" s="146">
        <v>80</v>
      </c>
      <c r="D151" s="147">
        <v>252</v>
      </c>
      <c r="E151" s="148">
        <v>160</v>
      </c>
      <c r="G151" s="9">
        <f t="shared" si="5"/>
        <v>330</v>
      </c>
      <c r="H151" s="138" t="s">
        <v>679</v>
      </c>
      <c r="I151" s="139">
        <v>45</v>
      </c>
      <c r="J151" s="171">
        <v>173</v>
      </c>
      <c r="K151" s="141">
        <v>40</v>
      </c>
      <c r="L151" s="121"/>
    </row>
    <row r="152" spans="1:12" ht="17.25" customHeight="1">
      <c r="A152" s="9">
        <f t="shared" si="4"/>
        <v>234</v>
      </c>
      <c r="B152" s="110" t="s">
        <v>137</v>
      </c>
      <c r="C152" s="111">
        <v>90</v>
      </c>
      <c r="D152" s="114">
        <v>3233</v>
      </c>
      <c r="E152" s="44">
        <v>160</v>
      </c>
      <c r="F152" s="23"/>
      <c r="G152" s="9">
        <f t="shared" si="5"/>
        <v>331</v>
      </c>
      <c r="H152" s="149" t="s">
        <v>125</v>
      </c>
      <c r="I152" s="153">
        <v>100</v>
      </c>
      <c r="J152" s="154">
        <v>391</v>
      </c>
      <c r="K152" s="155">
        <v>40</v>
      </c>
      <c r="L152" s="105"/>
    </row>
    <row r="153" spans="1:12" ht="17.25" customHeight="1">
      <c r="A153" s="9">
        <f t="shared" si="4"/>
        <v>235</v>
      </c>
      <c r="B153" s="143" t="s">
        <v>336</v>
      </c>
      <c r="C153" s="146">
        <v>97</v>
      </c>
      <c r="D153" s="147">
        <v>44</v>
      </c>
      <c r="E153" s="148">
        <v>180</v>
      </c>
      <c r="G153" s="9">
        <f t="shared" si="5"/>
        <v>332</v>
      </c>
      <c r="H153" s="88" t="s">
        <v>125</v>
      </c>
      <c r="I153" s="89">
        <v>150</v>
      </c>
      <c r="J153" s="57">
        <v>976</v>
      </c>
      <c r="K153" s="44">
        <v>40</v>
      </c>
      <c r="L153" s="105"/>
    </row>
    <row r="154" spans="1:12" ht="17.25" customHeight="1">
      <c r="A154" s="9">
        <f t="shared" si="4"/>
        <v>236</v>
      </c>
      <c r="B154" s="143" t="s">
        <v>137</v>
      </c>
      <c r="C154" s="146">
        <v>120</v>
      </c>
      <c r="D154" s="147">
        <v>64</v>
      </c>
      <c r="E154" s="148">
        <v>180</v>
      </c>
      <c r="G154" s="9">
        <f t="shared" si="5"/>
        <v>333</v>
      </c>
      <c r="H154" s="88" t="s">
        <v>125</v>
      </c>
      <c r="I154" s="89">
        <v>180</v>
      </c>
      <c r="J154" s="57">
        <v>811</v>
      </c>
      <c r="K154" s="44">
        <v>40</v>
      </c>
      <c r="L154" s="38"/>
    </row>
    <row r="155" spans="1:12" ht="17.25" customHeight="1">
      <c r="A155" s="9">
        <f t="shared" si="4"/>
        <v>237</v>
      </c>
      <c r="B155" s="67" t="s">
        <v>237</v>
      </c>
      <c r="C155" s="33">
        <v>6</v>
      </c>
      <c r="D155" s="53">
        <v>220</v>
      </c>
      <c r="E155" s="29">
        <v>35</v>
      </c>
      <c r="F155" s="23"/>
      <c r="G155" s="9">
        <f t="shared" si="5"/>
        <v>334</v>
      </c>
      <c r="H155" s="149" t="s">
        <v>450</v>
      </c>
      <c r="I155" s="153">
        <v>110</v>
      </c>
      <c r="J155" s="154">
        <v>126</v>
      </c>
      <c r="K155" s="155">
        <v>28</v>
      </c>
      <c r="L155" s="105"/>
    </row>
    <row r="156" spans="1:12" ht="17.25" customHeight="1">
      <c r="A156" s="9">
        <f t="shared" si="4"/>
        <v>238</v>
      </c>
      <c r="B156" s="110" t="s">
        <v>381</v>
      </c>
      <c r="C156" s="111">
        <v>1.3</v>
      </c>
      <c r="D156" s="114">
        <v>3.4</v>
      </c>
      <c r="E156" s="44">
        <v>1300</v>
      </c>
      <c r="F156" s="23"/>
      <c r="G156" s="9">
        <f t="shared" si="5"/>
        <v>335</v>
      </c>
      <c r="H156" s="149" t="s">
        <v>92</v>
      </c>
      <c r="I156" s="153">
        <v>5</v>
      </c>
      <c r="J156" s="154">
        <v>17.4</v>
      </c>
      <c r="K156" s="155">
        <v>80</v>
      </c>
      <c r="L156" s="104"/>
    </row>
    <row r="157" spans="1:12" ht="17.25" customHeight="1">
      <c r="A157" s="9">
        <f t="shared" si="4"/>
        <v>239</v>
      </c>
      <c r="B157" s="110" t="s">
        <v>382</v>
      </c>
      <c r="C157" s="111">
        <v>5</v>
      </c>
      <c r="D157" s="114">
        <v>8.5</v>
      </c>
      <c r="E157" s="44">
        <v>1300</v>
      </c>
      <c r="F157" s="23"/>
      <c r="G157" s="9">
        <f t="shared" si="5"/>
        <v>336</v>
      </c>
      <c r="H157" s="67" t="s">
        <v>84</v>
      </c>
      <c r="I157" s="33">
        <v>14</v>
      </c>
      <c r="J157" s="28">
        <v>80</v>
      </c>
      <c r="K157" s="44">
        <v>80</v>
      </c>
      <c r="L157" s="104"/>
    </row>
    <row r="158" spans="1:12" ht="17.25" customHeight="1">
      <c r="A158" s="9">
        <f t="shared" si="4"/>
        <v>240</v>
      </c>
      <c r="B158" s="67" t="s">
        <v>11</v>
      </c>
      <c r="C158" s="33">
        <v>20</v>
      </c>
      <c r="D158" s="53">
        <v>40</v>
      </c>
      <c r="E158" s="29">
        <v>1300</v>
      </c>
      <c r="F158" s="23"/>
      <c r="G158" s="9">
        <f t="shared" si="5"/>
        <v>337</v>
      </c>
      <c r="H158" s="110" t="s">
        <v>144</v>
      </c>
      <c r="I158" s="111">
        <v>18</v>
      </c>
      <c r="J158" s="114">
        <v>242</v>
      </c>
      <c r="K158" s="44">
        <v>45</v>
      </c>
      <c r="L158" s="121"/>
    </row>
    <row r="159" spans="1:12" ht="17.25" customHeight="1">
      <c r="A159" s="9">
        <f t="shared" si="4"/>
        <v>241</v>
      </c>
      <c r="B159" s="67" t="s">
        <v>282</v>
      </c>
      <c r="C159" s="33">
        <v>100</v>
      </c>
      <c r="D159" s="53">
        <v>138.2</v>
      </c>
      <c r="E159" s="29">
        <v>2500</v>
      </c>
      <c r="F159" s="23"/>
      <c r="G159" s="9">
        <f t="shared" si="5"/>
        <v>338</v>
      </c>
      <c r="H159" s="71" t="s">
        <v>144</v>
      </c>
      <c r="I159" s="31">
        <v>24</v>
      </c>
      <c r="J159" s="28">
        <v>1053</v>
      </c>
      <c r="K159" s="135">
        <v>45</v>
      </c>
      <c r="L159" s="104"/>
    </row>
    <row r="160" spans="1:12" ht="17.25" customHeight="1">
      <c r="A160" s="9">
        <f t="shared" si="4"/>
        <v>242</v>
      </c>
      <c r="B160" s="67" t="s">
        <v>17</v>
      </c>
      <c r="C160" s="33">
        <v>4</v>
      </c>
      <c r="D160" s="53">
        <v>27</v>
      </c>
      <c r="E160" s="29">
        <v>420</v>
      </c>
      <c r="F160" s="23"/>
      <c r="G160" s="9">
        <f t="shared" si="5"/>
        <v>339</v>
      </c>
      <c r="H160" s="71" t="s">
        <v>144</v>
      </c>
      <c r="I160" s="31">
        <v>25</v>
      </c>
      <c r="J160" s="28">
        <v>944</v>
      </c>
      <c r="K160" s="44">
        <v>45</v>
      </c>
      <c r="L160" s="104"/>
    </row>
    <row r="161" spans="1:12" ht="17.25" customHeight="1">
      <c r="A161" s="9">
        <f t="shared" si="4"/>
        <v>243</v>
      </c>
      <c r="B161" s="149" t="s">
        <v>637</v>
      </c>
      <c r="C161" s="144">
        <v>10</v>
      </c>
      <c r="D161" s="156">
        <v>162</v>
      </c>
      <c r="E161" s="151">
        <v>420</v>
      </c>
      <c r="F161" s="10"/>
      <c r="G161" s="9">
        <f t="shared" si="5"/>
        <v>340</v>
      </c>
      <c r="H161" s="71" t="s">
        <v>144</v>
      </c>
      <c r="I161" s="31">
        <v>26</v>
      </c>
      <c r="J161" s="28">
        <v>944</v>
      </c>
      <c r="K161" s="135">
        <v>45</v>
      </c>
      <c r="L161" s="104"/>
    </row>
    <row r="162" spans="1:12" ht="17.25" customHeight="1">
      <c r="A162" s="9">
        <f t="shared" si="4"/>
        <v>244</v>
      </c>
      <c r="B162" s="71" t="s">
        <v>17</v>
      </c>
      <c r="C162" s="31">
        <v>12</v>
      </c>
      <c r="D162" s="66">
        <v>186</v>
      </c>
      <c r="E162" s="27">
        <v>420</v>
      </c>
      <c r="F162" s="23"/>
      <c r="G162" s="9">
        <f t="shared" si="5"/>
        <v>341</v>
      </c>
      <c r="H162" s="71" t="s">
        <v>144</v>
      </c>
      <c r="I162" s="31">
        <v>30</v>
      </c>
      <c r="J162" s="26">
        <v>695</v>
      </c>
      <c r="K162" s="44">
        <v>45</v>
      </c>
      <c r="L162" s="104"/>
    </row>
    <row r="163" spans="1:12" ht="17.25" customHeight="1">
      <c r="A163" s="9">
        <f t="shared" si="4"/>
        <v>245</v>
      </c>
      <c r="B163" s="71" t="s">
        <v>17</v>
      </c>
      <c r="C163" s="31">
        <v>17</v>
      </c>
      <c r="D163" s="66">
        <v>427.5</v>
      </c>
      <c r="E163" s="27">
        <v>420</v>
      </c>
      <c r="F163" s="23"/>
      <c r="G163" s="9">
        <f t="shared" si="5"/>
        <v>342</v>
      </c>
      <c r="H163" s="71" t="s">
        <v>281</v>
      </c>
      <c r="I163" s="31">
        <v>30</v>
      </c>
      <c r="J163" s="26">
        <v>120</v>
      </c>
      <c r="K163" s="27">
        <v>45</v>
      </c>
      <c r="L163" s="104"/>
    </row>
    <row r="164" spans="1:12" ht="17.25" customHeight="1">
      <c r="A164" s="9">
        <f t="shared" si="4"/>
        <v>246</v>
      </c>
      <c r="B164" s="71" t="s">
        <v>17</v>
      </c>
      <c r="C164" s="31">
        <v>18</v>
      </c>
      <c r="D164" s="57">
        <v>72</v>
      </c>
      <c r="E164" s="27">
        <v>420</v>
      </c>
      <c r="F164" s="10"/>
      <c r="G164" s="9">
        <f t="shared" si="5"/>
        <v>343</v>
      </c>
      <c r="H164" s="149" t="s">
        <v>144</v>
      </c>
      <c r="I164" s="144">
        <v>32</v>
      </c>
      <c r="J164" s="157">
        <v>390</v>
      </c>
      <c r="K164" s="151">
        <v>45</v>
      </c>
      <c r="L164" s="121"/>
    </row>
    <row r="165" spans="1:12" ht="17.25" customHeight="1">
      <c r="A165" s="9">
        <f aca="true" t="shared" si="6" ref="A165:A197">1+A164</f>
        <v>247</v>
      </c>
      <c r="B165" s="149" t="s">
        <v>637</v>
      </c>
      <c r="C165" s="144">
        <v>20</v>
      </c>
      <c r="D165" s="156">
        <v>177</v>
      </c>
      <c r="E165" s="151">
        <v>420</v>
      </c>
      <c r="F165" s="10"/>
      <c r="G165" s="9">
        <f>1+G164</f>
        <v>344</v>
      </c>
      <c r="H165" s="110" t="s">
        <v>144</v>
      </c>
      <c r="I165" s="111">
        <v>34</v>
      </c>
      <c r="J165" s="114">
        <v>27</v>
      </c>
      <c r="K165" s="44">
        <v>45</v>
      </c>
      <c r="L165" s="121"/>
    </row>
    <row r="166" spans="1:12" ht="17.25" customHeight="1">
      <c r="A166" s="9">
        <f t="shared" si="6"/>
        <v>248</v>
      </c>
      <c r="B166" s="149" t="s">
        <v>637</v>
      </c>
      <c r="C166" s="144">
        <v>45</v>
      </c>
      <c r="D166" s="156">
        <v>194</v>
      </c>
      <c r="E166" s="151">
        <v>450</v>
      </c>
      <c r="F166" s="10"/>
      <c r="G166" s="9">
        <f>1+G165</f>
        <v>345</v>
      </c>
      <c r="H166" s="149" t="s">
        <v>400</v>
      </c>
      <c r="I166" s="144">
        <v>50</v>
      </c>
      <c r="J166" s="157">
        <v>15</v>
      </c>
      <c r="K166" s="151">
        <v>45</v>
      </c>
      <c r="L166" s="105"/>
    </row>
    <row r="167" spans="1:12" ht="17.25" customHeight="1">
      <c r="A167" s="9">
        <f t="shared" si="6"/>
        <v>249</v>
      </c>
      <c r="B167" s="67" t="s">
        <v>191</v>
      </c>
      <c r="C167" s="33">
        <v>9.4</v>
      </c>
      <c r="D167" s="53">
        <v>53</v>
      </c>
      <c r="E167" s="29">
        <v>500</v>
      </c>
      <c r="F167" s="10"/>
      <c r="G167" s="9">
        <f aca="true" t="shared" si="7" ref="G167:G196">1+G166</f>
        <v>346</v>
      </c>
      <c r="H167" s="149" t="s">
        <v>400</v>
      </c>
      <c r="I167" s="144">
        <v>55</v>
      </c>
      <c r="J167" s="157">
        <v>467</v>
      </c>
      <c r="K167" s="151">
        <v>45</v>
      </c>
      <c r="L167" s="105"/>
    </row>
    <row r="168" spans="1:12" ht="17.25" customHeight="1">
      <c r="A168" s="9">
        <f t="shared" si="6"/>
        <v>250</v>
      </c>
      <c r="B168" s="149" t="s">
        <v>619</v>
      </c>
      <c r="C168" s="144">
        <v>8</v>
      </c>
      <c r="D168" s="156">
        <v>28</v>
      </c>
      <c r="E168" s="151">
        <v>500</v>
      </c>
      <c r="F168" s="10"/>
      <c r="G168" s="9">
        <f t="shared" si="7"/>
        <v>347</v>
      </c>
      <c r="H168" s="149" t="s">
        <v>400</v>
      </c>
      <c r="I168" s="144">
        <v>70</v>
      </c>
      <c r="J168" s="157">
        <v>120</v>
      </c>
      <c r="K168" s="151">
        <v>45</v>
      </c>
      <c r="L168" s="105"/>
    </row>
    <row r="169" spans="1:12" ht="17.25" customHeight="1">
      <c r="A169" s="9">
        <f t="shared" si="6"/>
        <v>251</v>
      </c>
      <c r="B169" s="149" t="s">
        <v>619</v>
      </c>
      <c r="C169" s="144">
        <v>10</v>
      </c>
      <c r="D169" s="156">
        <v>656</v>
      </c>
      <c r="E169" s="151">
        <v>500</v>
      </c>
      <c r="F169" s="10"/>
      <c r="G169" s="9">
        <f t="shared" si="7"/>
        <v>348</v>
      </c>
      <c r="H169" s="71" t="s">
        <v>346</v>
      </c>
      <c r="I169" s="31">
        <v>75</v>
      </c>
      <c r="J169" s="26">
        <v>227</v>
      </c>
      <c r="K169" s="27">
        <v>45</v>
      </c>
      <c r="L169" s="105"/>
    </row>
    <row r="170" spans="1:12" ht="17.25" customHeight="1">
      <c r="A170" s="9">
        <f t="shared" si="6"/>
        <v>252</v>
      </c>
      <c r="B170" s="149" t="s">
        <v>619</v>
      </c>
      <c r="C170" s="144">
        <v>12</v>
      </c>
      <c r="D170" s="156">
        <v>518</v>
      </c>
      <c r="E170" s="151">
        <v>500</v>
      </c>
      <c r="F170" s="10"/>
      <c r="G170" s="9">
        <f t="shared" si="7"/>
        <v>349</v>
      </c>
      <c r="H170" s="149" t="s">
        <v>400</v>
      </c>
      <c r="I170" s="144">
        <v>80</v>
      </c>
      <c r="J170" s="157">
        <v>423</v>
      </c>
      <c r="K170" s="151">
        <v>45</v>
      </c>
      <c r="L170" s="105"/>
    </row>
    <row r="171" spans="1:12" ht="17.25" customHeight="1">
      <c r="A171" s="9">
        <f t="shared" si="6"/>
        <v>253</v>
      </c>
      <c r="B171" s="149" t="s">
        <v>619</v>
      </c>
      <c r="C171" s="144">
        <v>14</v>
      </c>
      <c r="D171" s="156">
        <v>282</v>
      </c>
      <c r="E171" s="151">
        <v>500</v>
      </c>
      <c r="F171" s="10"/>
      <c r="G171" s="9">
        <f t="shared" si="7"/>
        <v>350</v>
      </c>
      <c r="H171" s="71" t="s">
        <v>92</v>
      </c>
      <c r="I171" s="31">
        <v>150</v>
      </c>
      <c r="J171" s="26">
        <v>50</v>
      </c>
      <c r="K171" s="27">
        <v>45</v>
      </c>
      <c r="L171" s="38"/>
    </row>
    <row r="172" spans="1:12" ht="17.25" customHeight="1">
      <c r="A172" s="9">
        <f t="shared" si="6"/>
        <v>254</v>
      </c>
      <c r="B172" s="149" t="s">
        <v>195</v>
      </c>
      <c r="C172" s="144">
        <v>100</v>
      </c>
      <c r="D172" s="156">
        <v>177.2</v>
      </c>
      <c r="E172" s="151">
        <v>600</v>
      </c>
      <c r="F172" s="48">
        <v>2</v>
      </c>
      <c r="G172" s="9">
        <f t="shared" si="7"/>
        <v>351</v>
      </c>
      <c r="H172" s="71" t="s">
        <v>210</v>
      </c>
      <c r="I172" s="31">
        <v>150</v>
      </c>
      <c r="J172" s="26">
        <v>335</v>
      </c>
      <c r="K172" s="27">
        <v>45</v>
      </c>
      <c r="L172" s="38"/>
    </row>
    <row r="173" spans="1:12" ht="17.25" customHeight="1">
      <c r="A173" s="9">
        <f t="shared" si="6"/>
        <v>255</v>
      </c>
      <c r="B173" s="149" t="s">
        <v>18</v>
      </c>
      <c r="C173" s="144">
        <v>8</v>
      </c>
      <c r="D173" s="156">
        <v>108</v>
      </c>
      <c r="E173" s="151">
        <v>600</v>
      </c>
      <c r="F173" s="23"/>
      <c r="G173" s="9">
        <f t="shared" si="7"/>
        <v>352</v>
      </c>
      <c r="H173" s="71" t="s">
        <v>92</v>
      </c>
      <c r="I173" s="31">
        <v>160</v>
      </c>
      <c r="J173" s="26">
        <v>340</v>
      </c>
      <c r="K173" s="27">
        <v>45</v>
      </c>
      <c r="L173" s="105"/>
    </row>
    <row r="174" spans="1:12" ht="17.25" customHeight="1">
      <c r="A174" s="9">
        <f t="shared" si="6"/>
        <v>256</v>
      </c>
      <c r="B174" s="67" t="s">
        <v>18</v>
      </c>
      <c r="C174" s="33">
        <v>10</v>
      </c>
      <c r="D174" s="53">
        <v>211</v>
      </c>
      <c r="E174" s="29">
        <v>600</v>
      </c>
      <c r="F174" s="23"/>
      <c r="G174" s="9">
        <f t="shared" si="7"/>
        <v>353</v>
      </c>
      <c r="H174" s="71" t="s">
        <v>92</v>
      </c>
      <c r="I174" s="31">
        <v>165</v>
      </c>
      <c r="J174" s="26">
        <v>430</v>
      </c>
      <c r="K174" s="27">
        <v>45</v>
      </c>
      <c r="L174" s="105"/>
    </row>
    <row r="175" spans="1:12" ht="17.25" customHeight="1">
      <c r="A175" s="9">
        <f t="shared" si="6"/>
        <v>257</v>
      </c>
      <c r="B175" s="90" t="s">
        <v>235</v>
      </c>
      <c r="C175" s="91">
        <v>9</v>
      </c>
      <c r="D175" s="53">
        <v>22</v>
      </c>
      <c r="E175" s="116">
        <v>500</v>
      </c>
      <c r="F175" s="23"/>
      <c r="G175" s="9">
        <f t="shared" si="7"/>
        <v>354</v>
      </c>
      <c r="H175" s="149" t="s">
        <v>400</v>
      </c>
      <c r="I175" s="144">
        <v>180</v>
      </c>
      <c r="J175" s="157">
        <v>1640</v>
      </c>
      <c r="K175" s="151">
        <v>45</v>
      </c>
      <c r="L175" s="48">
        <v>3</v>
      </c>
    </row>
    <row r="176" spans="1:12" ht="17.25" customHeight="1">
      <c r="A176" s="9">
        <f t="shared" si="6"/>
        <v>258</v>
      </c>
      <c r="B176" s="90" t="s">
        <v>235</v>
      </c>
      <c r="C176" s="91">
        <v>10</v>
      </c>
      <c r="D176" s="53">
        <v>1075</v>
      </c>
      <c r="E176" s="29">
        <v>400</v>
      </c>
      <c r="F176" s="23"/>
      <c r="G176" s="9">
        <f t="shared" si="7"/>
        <v>355</v>
      </c>
      <c r="H176" s="149" t="s">
        <v>174</v>
      </c>
      <c r="I176" s="144">
        <v>50</v>
      </c>
      <c r="J176" s="157">
        <v>69</v>
      </c>
      <c r="K176" s="151">
        <v>55</v>
      </c>
      <c r="L176" s="105"/>
    </row>
    <row r="177" spans="1:12" ht="17.25" customHeight="1">
      <c r="A177" s="9">
        <f t="shared" si="6"/>
        <v>259</v>
      </c>
      <c r="B177" s="67" t="s">
        <v>21</v>
      </c>
      <c r="C177" s="33">
        <v>15</v>
      </c>
      <c r="D177" s="53">
        <v>120</v>
      </c>
      <c r="E177" s="29">
        <v>320</v>
      </c>
      <c r="F177" s="23"/>
      <c r="G177" s="9">
        <f t="shared" si="7"/>
        <v>356</v>
      </c>
      <c r="H177" s="110" t="s">
        <v>202</v>
      </c>
      <c r="I177" s="111" t="s">
        <v>206</v>
      </c>
      <c r="J177" s="114">
        <v>44</v>
      </c>
      <c r="K177" s="44">
        <v>55</v>
      </c>
      <c r="L177" s="121"/>
    </row>
    <row r="178" spans="1:12" ht="17.25" customHeight="1">
      <c r="A178" s="9">
        <f t="shared" si="6"/>
        <v>260</v>
      </c>
      <c r="B178" s="67" t="s">
        <v>138</v>
      </c>
      <c r="C178" s="33">
        <v>30</v>
      </c>
      <c r="D178" s="53">
        <v>103</v>
      </c>
      <c r="E178" s="44">
        <v>220</v>
      </c>
      <c r="F178" s="36"/>
      <c r="G178" s="9">
        <f t="shared" si="7"/>
        <v>357</v>
      </c>
      <c r="H178" s="110" t="s">
        <v>202</v>
      </c>
      <c r="I178" s="111">
        <v>24</v>
      </c>
      <c r="J178" s="114">
        <v>1934</v>
      </c>
      <c r="K178" s="44">
        <v>55</v>
      </c>
      <c r="L178" s="121"/>
    </row>
    <row r="179" spans="1:12" ht="17.25" customHeight="1">
      <c r="A179" s="9">
        <f t="shared" si="6"/>
        <v>261</v>
      </c>
      <c r="B179" s="67" t="s">
        <v>19</v>
      </c>
      <c r="C179" s="33">
        <v>0.8</v>
      </c>
      <c r="D179" s="53">
        <v>24</v>
      </c>
      <c r="E179" s="44">
        <v>500</v>
      </c>
      <c r="F179" s="23"/>
      <c r="G179" s="9">
        <f t="shared" si="7"/>
        <v>358</v>
      </c>
      <c r="H179" s="149" t="s">
        <v>396</v>
      </c>
      <c r="I179" s="146">
        <v>26</v>
      </c>
      <c r="J179" s="152">
        <v>15</v>
      </c>
      <c r="K179" s="141">
        <v>80</v>
      </c>
      <c r="L179" s="38"/>
    </row>
    <row r="180" spans="1:12" ht="17.25" customHeight="1">
      <c r="A180" s="9">
        <f t="shared" si="6"/>
        <v>262</v>
      </c>
      <c r="B180" s="71" t="s">
        <v>19</v>
      </c>
      <c r="C180" s="31">
        <v>1</v>
      </c>
      <c r="D180" s="57">
        <v>37</v>
      </c>
      <c r="E180" s="44">
        <v>500</v>
      </c>
      <c r="F180" s="23"/>
      <c r="G180" s="9">
        <f t="shared" si="7"/>
        <v>359</v>
      </c>
      <c r="H180" s="67" t="s">
        <v>202</v>
      </c>
      <c r="I180" s="33">
        <v>26</v>
      </c>
      <c r="J180" s="28">
        <v>24</v>
      </c>
      <c r="K180" s="29">
        <v>80</v>
      </c>
      <c r="L180" s="105"/>
    </row>
    <row r="181" spans="1:12" ht="17.25" customHeight="1">
      <c r="A181" s="9">
        <f t="shared" si="6"/>
        <v>263</v>
      </c>
      <c r="B181" s="71" t="s">
        <v>19</v>
      </c>
      <c r="C181" s="31">
        <v>1.2</v>
      </c>
      <c r="D181" s="57">
        <v>81</v>
      </c>
      <c r="E181" s="44">
        <v>500</v>
      </c>
      <c r="F181" s="23"/>
      <c r="G181" s="9">
        <f t="shared" si="7"/>
        <v>360</v>
      </c>
      <c r="H181" s="149" t="s">
        <v>402</v>
      </c>
      <c r="I181" s="146">
        <v>30</v>
      </c>
      <c r="J181" s="152">
        <v>165</v>
      </c>
      <c r="K181" s="141">
        <v>80</v>
      </c>
      <c r="L181" s="38"/>
    </row>
    <row r="182" spans="1:12" ht="17.25" customHeight="1">
      <c r="A182" s="9">
        <f t="shared" si="6"/>
        <v>264</v>
      </c>
      <c r="B182" s="71" t="s">
        <v>19</v>
      </c>
      <c r="C182" s="31">
        <v>1.5</v>
      </c>
      <c r="D182" s="57">
        <v>188</v>
      </c>
      <c r="E182" s="44">
        <v>500</v>
      </c>
      <c r="F182" s="23"/>
      <c r="G182" s="9">
        <f t="shared" si="7"/>
        <v>361</v>
      </c>
      <c r="H182" s="71" t="s">
        <v>202</v>
      </c>
      <c r="I182" s="33">
        <v>130</v>
      </c>
      <c r="J182" s="28">
        <v>416</v>
      </c>
      <c r="K182" s="44">
        <v>80</v>
      </c>
      <c r="L182" s="38"/>
    </row>
    <row r="183" spans="1:12" ht="17.25" customHeight="1">
      <c r="A183" s="9">
        <f t="shared" si="6"/>
        <v>265</v>
      </c>
      <c r="B183" s="71" t="s">
        <v>19</v>
      </c>
      <c r="C183" s="31">
        <v>1.8</v>
      </c>
      <c r="D183" s="57">
        <v>194</v>
      </c>
      <c r="E183" s="44">
        <v>500</v>
      </c>
      <c r="F183" s="23"/>
      <c r="G183" s="52"/>
      <c r="H183" s="52" t="s">
        <v>156</v>
      </c>
      <c r="I183" s="49"/>
      <c r="J183" s="50"/>
      <c r="K183" s="51"/>
      <c r="L183" s="119"/>
    </row>
    <row r="184" spans="1:12" ht="17.25" customHeight="1">
      <c r="A184" s="9">
        <f t="shared" si="6"/>
        <v>266</v>
      </c>
      <c r="B184" s="71" t="s">
        <v>19</v>
      </c>
      <c r="C184" s="31">
        <v>2</v>
      </c>
      <c r="D184" s="57">
        <v>121</v>
      </c>
      <c r="E184" s="44">
        <v>500</v>
      </c>
      <c r="F184" s="23"/>
      <c r="G184" s="9">
        <f>G182+1</f>
        <v>362</v>
      </c>
      <c r="H184" s="143" t="s">
        <v>615</v>
      </c>
      <c r="I184" s="146">
        <v>46</v>
      </c>
      <c r="J184" s="147">
        <v>84</v>
      </c>
      <c r="K184" s="148">
        <v>280</v>
      </c>
      <c r="L184" s="118"/>
    </row>
    <row r="185" spans="1:12" ht="17.25" customHeight="1">
      <c r="A185" s="9">
        <f t="shared" si="6"/>
        <v>267</v>
      </c>
      <c r="B185" s="149" t="s">
        <v>19</v>
      </c>
      <c r="C185" s="144">
        <v>4</v>
      </c>
      <c r="D185" s="156">
        <v>213</v>
      </c>
      <c r="E185" s="151">
        <v>900</v>
      </c>
      <c r="F185" s="10"/>
      <c r="G185" s="9">
        <f>G184+1</f>
        <v>363</v>
      </c>
      <c r="H185" s="67" t="s">
        <v>69</v>
      </c>
      <c r="I185" s="31">
        <v>11</v>
      </c>
      <c r="J185" s="26">
        <v>25.2</v>
      </c>
      <c r="K185" s="44">
        <v>280</v>
      </c>
      <c r="L185" s="121"/>
    </row>
    <row r="186" spans="1:12" ht="17.25" customHeight="1">
      <c r="A186" s="9">
        <f t="shared" si="6"/>
        <v>268</v>
      </c>
      <c r="B186" s="71"/>
      <c r="C186" s="31"/>
      <c r="D186" s="66"/>
      <c r="E186" s="27"/>
      <c r="F186" s="10"/>
      <c r="G186" s="9">
        <f t="shared" si="7"/>
        <v>364</v>
      </c>
      <c r="H186" s="67" t="s">
        <v>69</v>
      </c>
      <c r="I186" s="31">
        <v>14</v>
      </c>
      <c r="J186" s="26">
        <v>62</v>
      </c>
      <c r="K186" s="44">
        <v>280</v>
      </c>
      <c r="L186" s="25"/>
    </row>
    <row r="187" spans="1:12" ht="17.25" customHeight="1">
      <c r="A187" s="9">
        <f t="shared" si="6"/>
        <v>269</v>
      </c>
      <c r="B187" s="149" t="s">
        <v>19</v>
      </c>
      <c r="C187" s="144">
        <v>75</v>
      </c>
      <c r="D187" s="156">
        <v>113</v>
      </c>
      <c r="E187" s="151">
        <v>700</v>
      </c>
      <c r="F187" s="10"/>
      <c r="G187" s="9">
        <f t="shared" si="7"/>
        <v>365</v>
      </c>
      <c r="H187" s="190" t="s">
        <v>299</v>
      </c>
      <c r="I187" s="191">
        <v>30</v>
      </c>
      <c r="J187" s="28">
        <v>148</v>
      </c>
      <c r="K187" s="28">
        <v>200</v>
      </c>
      <c r="L187" s="118"/>
    </row>
    <row r="188" spans="1:12" ht="17.25" customHeight="1">
      <c r="A188" s="9">
        <f t="shared" si="6"/>
        <v>270</v>
      </c>
      <c r="B188" s="92" t="s">
        <v>213</v>
      </c>
      <c r="C188" s="93">
        <v>50</v>
      </c>
      <c r="D188" s="65">
        <v>35</v>
      </c>
      <c r="E188" s="27">
        <v>40</v>
      </c>
      <c r="F188" s="23"/>
      <c r="G188" s="9">
        <f t="shared" si="7"/>
        <v>366</v>
      </c>
      <c r="H188" s="88" t="s">
        <v>209</v>
      </c>
      <c r="I188" s="89">
        <v>19</v>
      </c>
      <c r="J188" s="57">
        <v>554</v>
      </c>
      <c r="K188" s="44">
        <v>85</v>
      </c>
      <c r="L188" s="118"/>
    </row>
    <row r="189" spans="1:12" ht="17.25" customHeight="1">
      <c r="A189" s="9">
        <f t="shared" si="6"/>
        <v>271</v>
      </c>
      <c r="B189" s="110" t="s">
        <v>322</v>
      </c>
      <c r="C189" s="111">
        <v>70</v>
      </c>
      <c r="D189" s="114">
        <v>114</v>
      </c>
      <c r="E189" s="133">
        <v>40</v>
      </c>
      <c r="F189" s="23"/>
      <c r="G189" s="9">
        <f>1+G188</f>
        <v>367</v>
      </c>
      <c r="H189" s="70" t="s">
        <v>82</v>
      </c>
      <c r="I189" s="13">
        <v>22</v>
      </c>
      <c r="J189" s="66">
        <v>2130</v>
      </c>
      <c r="K189" s="4">
        <v>80</v>
      </c>
      <c r="L189" s="25"/>
    </row>
    <row r="190" spans="1:12" ht="17.25" customHeight="1">
      <c r="A190" s="9">
        <f t="shared" si="6"/>
        <v>272</v>
      </c>
      <c r="B190" s="138" t="s">
        <v>199</v>
      </c>
      <c r="C190" s="139">
        <v>10</v>
      </c>
      <c r="D190" s="140">
        <v>40</v>
      </c>
      <c r="E190" s="141">
        <v>40</v>
      </c>
      <c r="F190" s="23"/>
      <c r="G190" s="9">
        <f>1+G189</f>
        <v>368</v>
      </c>
      <c r="H190" s="70" t="s">
        <v>173</v>
      </c>
      <c r="I190" s="34">
        <v>32</v>
      </c>
      <c r="J190" s="35">
        <v>57</v>
      </c>
      <c r="K190" s="4">
        <v>80</v>
      </c>
      <c r="L190" s="25"/>
    </row>
    <row r="191" spans="1:12" ht="17.25" customHeight="1">
      <c r="A191" s="9">
        <f t="shared" si="6"/>
        <v>273</v>
      </c>
      <c r="B191" s="110" t="s">
        <v>199</v>
      </c>
      <c r="C191" s="111">
        <v>25</v>
      </c>
      <c r="D191" s="114">
        <v>265</v>
      </c>
      <c r="E191" s="44">
        <v>40</v>
      </c>
      <c r="F191" s="25" t="s">
        <v>383</v>
      </c>
      <c r="G191" s="9">
        <f>1+G189</f>
        <v>368</v>
      </c>
      <c r="H191" s="143" t="s">
        <v>617</v>
      </c>
      <c r="I191" s="146">
        <v>14</v>
      </c>
      <c r="J191" s="147">
        <v>500</v>
      </c>
      <c r="K191" s="148">
        <v>250</v>
      </c>
      <c r="L191" s="118"/>
    </row>
    <row r="192" spans="1:12" ht="17.25" customHeight="1">
      <c r="A192" s="9">
        <f t="shared" si="6"/>
        <v>274</v>
      </c>
      <c r="B192" s="138" t="s">
        <v>199</v>
      </c>
      <c r="C192" s="139">
        <v>35</v>
      </c>
      <c r="D192" s="140">
        <v>144</v>
      </c>
      <c r="E192" s="141">
        <v>40</v>
      </c>
      <c r="F192" s="23"/>
      <c r="G192" s="9">
        <f t="shared" si="7"/>
        <v>369</v>
      </c>
      <c r="H192" s="71" t="s">
        <v>75</v>
      </c>
      <c r="I192" s="31">
        <v>19</v>
      </c>
      <c r="J192" s="26">
        <v>18.5</v>
      </c>
      <c r="K192" s="27">
        <v>850</v>
      </c>
      <c r="L192" s="118"/>
    </row>
    <row r="193" spans="1:12" ht="17.25" customHeight="1">
      <c r="A193" s="9">
        <f t="shared" si="6"/>
        <v>275</v>
      </c>
      <c r="B193" s="92" t="s">
        <v>199</v>
      </c>
      <c r="C193" s="93">
        <v>41</v>
      </c>
      <c r="D193" s="65">
        <v>40</v>
      </c>
      <c r="E193" s="27">
        <v>40</v>
      </c>
      <c r="F193" s="23"/>
      <c r="G193" s="9">
        <f t="shared" si="7"/>
        <v>370</v>
      </c>
      <c r="H193" s="67" t="s">
        <v>231</v>
      </c>
      <c r="I193" s="33">
        <v>8</v>
      </c>
      <c r="J193" s="177">
        <v>1761</v>
      </c>
      <c r="K193" s="39">
        <v>220</v>
      </c>
      <c r="L193" s="118"/>
    </row>
    <row r="194" spans="1:12" ht="17.25" customHeight="1">
      <c r="A194" s="9">
        <f t="shared" si="6"/>
        <v>276</v>
      </c>
      <c r="B194" s="92" t="s">
        <v>199</v>
      </c>
      <c r="C194" s="93">
        <v>45</v>
      </c>
      <c r="D194" s="65">
        <v>20</v>
      </c>
      <c r="E194" s="27">
        <v>40</v>
      </c>
      <c r="F194" s="25"/>
      <c r="G194" s="9">
        <f t="shared" si="7"/>
        <v>371</v>
      </c>
      <c r="H194" s="143" t="s">
        <v>353</v>
      </c>
      <c r="I194" s="146">
        <v>8</v>
      </c>
      <c r="J194" s="147">
        <v>57</v>
      </c>
      <c r="K194" s="148">
        <v>220</v>
      </c>
      <c r="L194" s="118"/>
    </row>
    <row r="195" spans="1:12" ht="16.5" customHeight="1">
      <c r="A195" s="9">
        <f t="shared" si="6"/>
        <v>277</v>
      </c>
      <c r="B195" s="110" t="s">
        <v>199</v>
      </c>
      <c r="C195" s="111">
        <v>50</v>
      </c>
      <c r="D195" s="114">
        <v>85</v>
      </c>
      <c r="E195" s="44">
        <v>40</v>
      </c>
      <c r="F195" s="25"/>
      <c r="G195" s="9">
        <f t="shared" si="7"/>
        <v>372</v>
      </c>
      <c r="H195" s="110" t="s">
        <v>353</v>
      </c>
      <c r="I195" s="111">
        <v>9</v>
      </c>
      <c r="J195" s="114">
        <v>596</v>
      </c>
      <c r="K195" s="44">
        <v>280</v>
      </c>
      <c r="L195" s="121"/>
    </row>
    <row r="196" spans="1:12" ht="17.25" customHeight="1">
      <c r="A196" s="9">
        <f t="shared" si="6"/>
        <v>278</v>
      </c>
      <c r="B196" s="149" t="s">
        <v>199</v>
      </c>
      <c r="C196" s="144">
        <v>60</v>
      </c>
      <c r="D196" s="154">
        <v>567</v>
      </c>
      <c r="E196" s="148">
        <v>40</v>
      </c>
      <c r="F196" s="25"/>
      <c r="G196" s="9">
        <f t="shared" si="7"/>
        <v>373</v>
      </c>
      <c r="H196" s="88" t="s">
        <v>224</v>
      </c>
      <c r="I196" s="89">
        <v>7</v>
      </c>
      <c r="J196" s="57">
        <v>145</v>
      </c>
      <c r="K196" s="44">
        <v>230</v>
      </c>
      <c r="L196" s="118"/>
    </row>
    <row r="197" spans="1:12" ht="17.25" customHeight="1">
      <c r="A197" s="9">
        <f t="shared" si="6"/>
        <v>279</v>
      </c>
      <c r="B197" s="110" t="s">
        <v>199</v>
      </c>
      <c r="C197" s="111">
        <v>100</v>
      </c>
      <c r="D197" s="114">
        <v>254</v>
      </c>
      <c r="E197" s="44">
        <v>40</v>
      </c>
      <c r="F197" s="10"/>
      <c r="G197" s="9">
        <f aca="true" t="shared" si="8" ref="G197:G202">G196+1</f>
        <v>374</v>
      </c>
      <c r="H197" s="88" t="s">
        <v>207</v>
      </c>
      <c r="I197" s="89">
        <v>14</v>
      </c>
      <c r="J197" s="57">
        <v>1888</v>
      </c>
      <c r="K197" s="44">
        <v>230</v>
      </c>
      <c r="L197" s="118"/>
    </row>
    <row r="198" spans="1:12" ht="19.5" thickBot="1">
      <c r="A198" s="9">
        <f>A197+1</f>
        <v>280</v>
      </c>
      <c r="B198" s="149" t="s">
        <v>199</v>
      </c>
      <c r="C198" s="144">
        <v>120</v>
      </c>
      <c r="D198" s="154">
        <v>133</v>
      </c>
      <c r="E198" s="148">
        <v>40</v>
      </c>
      <c r="F198" s="25"/>
      <c r="G198" s="9">
        <f t="shared" si="8"/>
        <v>375</v>
      </c>
      <c r="H198" s="126" t="s">
        <v>222</v>
      </c>
      <c r="I198" s="134">
        <v>19</v>
      </c>
      <c r="J198" s="130">
        <v>10</v>
      </c>
      <c r="K198" s="131">
        <v>230</v>
      </c>
      <c r="L198" s="118"/>
    </row>
    <row r="199" spans="1:12" ht="27" customHeight="1" thickBot="1">
      <c r="A199" s="257" t="s">
        <v>78</v>
      </c>
      <c r="B199" s="258"/>
      <c r="C199" s="258"/>
      <c r="D199" s="258"/>
      <c r="E199" s="259"/>
      <c r="F199" s="247" t="s">
        <v>743</v>
      </c>
      <c r="G199" s="253"/>
      <c r="H199" s="254"/>
      <c r="I199" s="75"/>
      <c r="J199" s="255" t="str">
        <f>A5</f>
        <v>на  02.05.2017</v>
      </c>
      <c r="K199" s="256"/>
      <c r="L199" s="24"/>
    </row>
    <row r="200" spans="1:12" ht="42.75" customHeight="1">
      <c r="A200" s="18" t="s">
        <v>4</v>
      </c>
      <c r="B200" s="68" t="s">
        <v>5</v>
      </c>
      <c r="C200" s="17" t="s">
        <v>3</v>
      </c>
      <c r="D200" s="59" t="s">
        <v>6</v>
      </c>
      <c r="E200" s="19" t="s">
        <v>34</v>
      </c>
      <c r="F200" s="81"/>
      <c r="G200" s="20" t="s">
        <v>4</v>
      </c>
      <c r="H200" s="68" t="s">
        <v>5</v>
      </c>
      <c r="I200" s="17" t="s">
        <v>3</v>
      </c>
      <c r="J200" s="17" t="s">
        <v>6</v>
      </c>
      <c r="K200" s="17" t="s">
        <v>34</v>
      </c>
      <c r="L200" s="17"/>
    </row>
    <row r="201" spans="1:12" ht="17.25">
      <c r="A201" s="9">
        <f>G198+1</f>
        <v>376</v>
      </c>
      <c r="B201" s="88" t="s">
        <v>207</v>
      </c>
      <c r="C201" s="89">
        <v>22</v>
      </c>
      <c r="D201" s="57">
        <v>754</v>
      </c>
      <c r="E201" s="44">
        <v>230</v>
      </c>
      <c r="F201" s="118"/>
      <c r="G201" s="9">
        <f>A296+1</f>
        <v>467</v>
      </c>
      <c r="H201" s="67" t="s">
        <v>108</v>
      </c>
      <c r="I201" s="33" t="s">
        <v>89</v>
      </c>
      <c r="J201" s="99">
        <v>61</v>
      </c>
      <c r="K201" s="29">
        <v>1400</v>
      </c>
      <c r="L201" s="38"/>
    </row>
    <row r="202" spans="1:12" ht="17.25">
      <c r="A202" s="9">
        <f>A201+1</f>
        <v>377</v>
      </c>
      <c r="B202" s="143" t="s">
        <v>222</v>
      </c>
      <c r="C202" s="146">
        <v>32</v>
      </c>
      <c r="D202" s="147">
        <v>7</v>
      </c>
      <c r="E202" s="148">
        <v>230</v>
      </c>
      <c r="F202" s="118"/>
      <c r="G202" s="9">
        <f t="shared" si="8"/>
        <v>468</v>
      </c>
      <c r="H202" s="71" t="s">
        <v>108</v>
      </c>
      <c r="I202" s="31" t="s">
        <v>90</v>
      </c>
      <c r="J202" s="65">
        <v>14</v>
      </c>
      <c r="K202" s="27">
        <v>1400</v>
      </c>
      <c r="L202" s="38"/>
    </row>
    <row r="203" spans="1:12" ht="17.25">
      <c r="A203" s="9">
        <f>A202+1</f>
        <v>378</v>
      </c>
      <c r="B203" s="90" t="s">
        <v>208</v>
      </c>
      <c r="C203" s="91">
        <v>14</v>
      </c>
      <c r="D203" s="53">
        <v>20</v>
      </c>
      <c r="E203" s="112">
        <v>350</v>
      </c>
      <c r="F203" s="118"/>
      <c r="G203" s="9">
        <f aca="true" t="shared" si="9" ref="G203:G210">1+G202</f>
        <v>469</v>
      </c>
      <c r="H203" s="67" t="s">
        <v>85</v>
      </c>
      <c r="I203" s="33" t="s">
        <v>86</v>
      </c>
      <c r="J203" s="99">
        <v>18</v>
      </c>
      <c r="K203" s="29">
        <v>200</v>
      </c>
      <c r="L203" s="38">
        <v>2</v>
      </c>
    </row>
    <row r="204" spans="1:12" ht="17.25">
      <c r="A204" s="9">
        <f>A203+1</f>
        <v>379</v>
      </c>
      <c r="B204" s="90" t="s">
        <v>298</v>
      </c>
      <c r="C204" s="91">
        <v>19</v>
      </c>
      <c r="D204" s="53">
        <v>1170</v>
      </c>
      <c r="E204" s="112">
        <v>80</v>
      </c>
      <c r="F204" s="118"/>
      <c r="G204" s="9">
        <f t="shared" si="9"/>
        <v>470</v>
      </c>
      <c r="H204" s="71" t="s">
        <v>85</v>
      </c>
      <c r="I204" s="31" t="s">
        <v>88</v>
      </c>
      <c r="J204" s="65">
        <v>40</v>
      </c>
      <c r="K204" s="27">
        <v>200</v>
      </c>
      <c r="L204" s="38">
        <v>2</v>
      </c>
    </row>
    <row r="205" spans="1:12" ht="18" customHeight="1">
      <c r="A205" s="9">
        <f>A204+1</f>
        <v>380</v>
      </c>
      <c r="B205" s="126" t="s">
        <v>297</v>
      </c>
      <c r="C205" s="134">
        <v>17</v>
      </c>
      <c r="D205" s="130">
        <v>1238</v>
      </c>
      <c r="E205" s="131">
        <v>90</v>
      </c>
      <c r="F205" s="118"/>
      <c r="G205" s="9">
        <f t="shared" si="9"/>
        <v>471</v>
      </c>
      <c r="H205" s="149" t="s">
        <v>414</v>
      </c>
      <c r="I205" s="146" t="s">
        <v>415</v>
      </c>
      <c r="J205" s="172">
        <v>13.8</v>
      </c>
      <c r="K205" s="141">
        <v>200</v>
      </c>
      <c r="L205" s="105"/>
    </row>
    <row r="206" spans="1:12" ht="16.5" customHeight="1">
      <c r="A206" s="52"/>
      <c r="B206" s="52" t="s">
        <v>155</v>
      </c>
      <c r="C206" s="49"/>
      <c r="D206" s="50"/>
      <c r="E206" s="51"/>
      <c r="F206" s="118"/>
      <c r="G206" s="9">
        <f t="shared" si="9"/>
        <v>472</v>
      </c>
      <c r="H206" s="149" t="s">
        <v>414</v>
      </c>
      <c r="I206" s="146" t="s">
        <v>582</v>
      </c>
      <c r="J206" s="172">
        <v>4.4</v>
      </c>
      <c r="K206" s="141">
        <v>200</v>
      </c>
      <c r="L206" s="105"/>
    </row>
    <row r="207" spans="1:12" ht="16.5" customHeight="1">
      <c r="A207" s="9">
        <f>A205+1</f>
        <v>381</v>
      </c>
      <c r="B207" s="149" t="s">
        <v>681</v>
      </c>
      <c r="C207" s="144" t="s">
        <v>682</v>
      </c>
      <c r="D207" s="145">
        <v>459</v>
      </c>
      <c r="E207" s="148">
        <v>60</v>
      </c>
      <c r="G207" s="9">
        <f t="shared" si="9"/>
        <v>473</v>
      </c>
      <c r="H207" s="149" t="s">
        <v>414</v>
      </c>
      <c r="I207" s="146" t="s">
        <v>581</v>
      </c>
      <c r="J207" s="172">
        <v>8.6</v>
      </c>
      <c r="K207" s="141">
        <v>200</v>
      </c>
      <c r="L207" s="105"/>
    </row>
    <row r="208" spans="1:12" ht="18" customHeight="1">
      <c r="A208" s="9">
        <f>A207+1</f>
        <v>382</v>
      </c>
      <c r="B208" s="110" t="s">
        <v>669</v>
      </c>
      <c r="C208" s="111" t="s">
        <v>670</v>
      </c>
      <c r="D208" s="114">
        <v>768</v>
      </c>
      <c r="E208" s="44">
        <v>38</v>
      </c>
      <c r="F208" s="25">
        <v>4</v>
      </c>
      <c r="G208" s="9">
        <f t="shared" si="9"/>
        <v>474</v>
      </c>
      <c r="H208" s="149" t="s">
        <v>536</v>
      </c>
      <c r="I208" s="146" t="s">
        <v>537</v>
      </c>
      <c r="J208" s="172">
        <v>22.2</v>
      </c>
      <c r="K208" s="141">
        <v>200</v>
      </c>
      <c r="L208" s="105"/>
    </row>
    <row r="209" spans="1:12" ht="17.25" customHeight="1">
      <c r="A209" s="9">
        <f>A208+1</f>
        <v>383</v>
      </c>
      <c r="B209" s="149" t="s">
        <v>734</v>
      </c>
      <c r="C209" s="144" t="s">
        <v>733</v>
      </c>
      <c r="D209" s="148">
        <v>685</v>
      </c>
      <c r="E209" s="148">
        <v>38</v>
      </c>
      <c r="F209" s="25"/>
      <c r="G209" s="9">
        <f t="shared" si="9"/>
        <v>475</v>
      </c>
      <c r="H209" s="149" t="s">
        <v>536</v>
      </c>
      <c r="I209" s="146" t="s">
        <v>538</v>
      </c>
      <c r="J209" s="172">
        <v>95</v>
      </c>
      <c r="K209" s="141">
        <v>200</v>
      </c>
      <c r="L209" s="38">
        <v>2</v>
      </c>
    </row>
    <row r="210" spans="1:12" ht="18" customHeight="1">
      <c r="A210" s="9">
        <f>A209+1</f>
        <v>384</v>
      </c>
      <c r="B210" s="149" t="s">
        <v>559</v>
      </c>
      <c r="C210" s="144" t="s">
        <v>735</v>
      </c>
      <c r="D210" s="148">
        <v>1030</v>
      </c>
      <c r="E210" s="148">
        <v>38</v>
      </c>
      <c r="F210" s="25"/>
      <c r="G210" s="9">
        <f t="shared" si="9"/>
        <v>476</v>
      </c>
      <c r="H210" s="67" t="s">
        <v>180</v>
      </c>
      <c r="I210" s="33" t="s">
        <v>181</v>
      </c>
      <c r="J210" s="99">
        <v>500</v>
      </c>
      <c r="K210" s="29">
        <v>120</v>
      </c>
      <c r="L210" s="38"/>
    </row>
    <row r="211" spans="1:12" ht="17.25" customHeight="1">
      <c r="A211" s="9">
        <f>A210+1</f>
        <v>385</v>
      </c>
      <c r="B211" s="110" t="s">
        <v>559</v>
      </c>
      <c r="C211" s="111" t="s">
        <v>668</v>
      </c>
      <c r="D211" s="114">
        <v>1942</v>
      </c>
      <c r="E211" s="44">
        <v>38</v>
      </c>
      <c r="F211" s="25">
        <v>2</v>
      </c>
      <c r="G211" s="9">
        <f>G210+1</f>
        <v>477</v>
      </c>
      <c r="H211" s="110" t="s">
        <v>180</v>
      </c>
      <c r="I211" s="111" t="s">
        <v>349</v>
      </c>
      <c r="J211" s="114">
        <v>352</v>
      </c>
      <c r="K211" s="44">
        <v>120</v>
      </c>
      <c r="L211" s="38"/>
    </row>
    <row r="212" spans="1:12" ht="17.25" customHeight="1">
      <c r="A212" s="52"/>
      <c r="B212" s="52" t="s">
        <v>154</v>
      </c>
      <c r="C212" s="49"/>
      <c r="D212" s="55"/>
      <c r="E212" s="51"/>
      <c r="F212" s="118"/>
      <c r="G212" s="9">
        <f aca="true" t="shared" si="10" ref="G212:G218">1+G211</f>
        <v>478</v>
      </c>
      <c r="H212" s="67" t="s">
        <v>43</v>
      </c>
      <c r="I212" s="33" t="s">
        <v>203</v>
      </c>
      <c r="J212" s="99">
        <v>274</v>
      </c>
      <c r="K212" s="29">
        <v>120</v>
      </c>
      <c r="L212" s="38"/>
    </row>
    <row r="213" spans="1:12" ht="15.75" customHeight="1">
      <c r="A213" s="9">
        <f>A211+1</f>
        <v>386</v>
      </c>
      <c r="B213" s="149" t="s">
        <v>722</v>
      </c>
      <c r="C213" s="144" t="s">
        <v>723</v>
      </c>
      <c r="D213" s="145">
        <v>1385</v>
      </c>
      <c r="E213" s="148"/>
      <c r="F213" s="25">
        <v>9</v>
      </c>
      <c r="G213" s="9">
        <f t="shared" si="10"/>
        <v>479</v>
      </c>
      <c r="H213" s="71" t="s">
        <v>410</v>
      </c>
      <c r="I213" s="31" t="s">
        <v>30</v>
      </c>
      <c r="J213" s="65">
        <v>150</v>
      </c>
      <c r="K213" s="27">
        <v>120</v>
      </c>
      <c r="L213" s="105"/>
    </row>
    <row r="214" spans="1:12" ht="17.25">
      <c r="A214" s="9">
        <f>A213+1</f>
        <v>387</v>
      </c>
      <c r="B214" s="67" t="s">
        <v>52</v>
      </c>
      <c r="C214" s="33" t="s">
        <v>53</v>
      </c>
      <c r="D214" s="53">
        <v>1312</v>
      </c>
      <c r="E214" s="29">
        <v>90</v>
      </c>
      <c r="F214" s="25">
        <v>6</v>
      </c>
      <c r="G214" s="9">
        <f t="shared" si="10"/>
        <v>480</v>
      </c>
      <c r="H214" s="149" t="s">
        <v>437</v>
      </c>
      <c r="I214" s="146" t="s">
        <v>416</v>
      </c>
      <c r="J214" s="172">
        <v>7.6</v>
      </c>
      <c r="K214" s="141">
        <v>800</v>
      </c>
      <c r="L214" s="136"/>
    </row>
    <row r="215" spans="1:12" ht="17.25">
      <c r="A215" s="9">
        <f>A214+1</f>
        <v>388</v>
      </c>
      <c r="B215" s="71" t="s">
        <v>52</v>
      </c>
      <c r="C215" s="31" t="s">
        <v>129</v>
      </c>
      <c r="D215" s="57">
        <v>971</v>
      </c>
      <c r="E215" s="44">
        <v>70</v>
      </c>
      <c r="F215" s="25">
        <v>4</v>
      </c>
      <c r="G215" s="9">
        <f t="shared" si="10"/>
        <v>481</v>
      </c>
      <c r="H215" s="149" t="s">
        <v>437</v>
      </c>
      <c r="I215" s="146" t="s">
        <v>417</v>
      </c>
      <c r="J215" s="172">
        <v>8.6</v>
      </c>
      <c r="K215" s="141">
        <v>800</v>
      </c>
      <c r="L215" s="136"/>
    </row>
    <row r="216" spans="1:12" ht="17.25">
      <c r="A216" s="9">
        <f aca="true" t="shared" si="11" ref="A216:A232">A215+1</f>
        <v>389</v>
      </c>
      <c r="B216" s="67" t="s">
        <v>189</v>
      </c>
      <c r="C216" s="33" t="s">
        <v>190</v>
      </c>
      <c r="D216" s="53">
        <v>190</v>
      </c>
      <c r="E216" s="44">
        <v>30</v>
      </c>
      <c r="F216" s="25">
        <v>1</v>
      </c>
      <c r="G216" s="9">
        <f t="shared" si="10"/>
        <v>482</v>
      </c>
      <c r="H216" s="71" t="s">
        <v>183</v>
      </c>
      <c r="I216" s="31" t="s">
        <v>185</v>
      </c>
      <c r="J216" s="65">
        <v>9</v>
      </c>
      <c r="K216" s="27">
        <v>120</v>
      </c>
      <c r="L216" s="105"/>
    </row>
    <row r="217" spans="1:12" ht="17.25">
      <c r="A217" s="9">
        <f t="shared" si="11"/>
        <v>390</v>
      </c>
      <c r="B217" s="67" t="s">
        <v>176</v>
      </c>
      <c r="C217" s="33" t="s">
        <v>211</v>
      </c>
      <c r="D217" s="116">
        <v>31.5</v>
      </c>
      <c r="E217" s="39">
        <v>600</v>
      </c>
      <c r="F217" s="118"/>
      <c r="G217" s="9">
        <f t="shared" si="10"/>
        <v>483</v>
      </c>
      <c r="H217" s="67" t="s">
        <v>38</v>
      </c>
      <c r="I217" s="33" t="s">
        <v>39</v>
      </c>
      <c r="J217" s="99">
        <v>83.6</v>
      </c>
      <c r="K217" s="29">
        <v>120</v>
      </c>
      <c r="L217" s="105"/>
    </row>
    <row r="218" spans="1:12" ht="17.25">
      <c r="A218" s="9">
        <f t="shared" si="11"/>
        <v>391</v>
      </c>
      <c r="B218" s="149" t="s">
        <v>342</v>
      </c>
      <c r="C218" s="144" t="s">
        <v>491</v>
      </c>
      <c r="D218" s="145">
        <v>332</v>
      </c>
      <c r="E218" s="148">
        <v>400</v>
      </c>
      <c r="F218" s="118"/>
      <c r="G218" s="9">
        <f t="shared" si="10"/>
        <v>484</v>
      </c>
      <c r="H218" s="71" t="s">
        <v>183</v>
      </c>
      <c r="I218" s="31" t="s">
        <v>184</v>
      </c>
      <c r="J218" s="65">
        <v>25</v>
      </c>
      <c r="K218" s="27">
        <v>120</v>
      </c>
      <c r="L218" s="105"/>
    </row>
    <row r="219" spans="1:12" ht="17.25">
      <c r="A219" s="9">
        <f t="shared" si="11"/>
        <v>392</v>
      </c>
      <c r="B219" s="149" t="s">
        <v>499</v>
      </c>
      <c r="C219" s="144" t="s">
        <v>515</v>
      </c>
      <c r="D219" s="145">
        <v>1020</v>
      </c>
      <c r="E219" s="148">
        <v>38</v>
      </c>
      <c r="F219" s="25">
        <v>1</v>
      </c>
      <c r="G219" s="9">
        <f aca="true" t="shared" si="12" ref="G219:G230">1+G218</f>
        <v>485</v>
      </c>
      <c r="H219" s="149" t="s">
        <v>186</v>
      </c>
      <c r="I219" s="146" t="s">
        <v>87</v>
      </c>
      <c r="J219" s="172">
        <v>103</v>
      </c>
      <c r="K219" s="141">
        <v>120</v>
      </c>
      <c r="L219" s="105"/>
    </row>
    <row r="220" spans="1:12" ht="18.75" customHeight="1">
      <c r="A220" s="9">
        <f t="shared" si="11"/>
        <v>393</v>
      </c>
      <c r="B220" s="149" t="s">
        <v>694</v>
      </c>
      <c r="C220" s="144" t="s">
        <v>695</v>
      </c>
      <c r="D220" s="145">
        <v>1249</v>
      </c>
      <c r="E220" s="148">
        <v>55</v>
      </c>
      <c r="F220" s="25"/>
      <c r="G220" s="9">
        <f t="shared" si="12"/>
        <v>486</v>
      </c>
      <c r="H220" s="71" t="s">
        <v>186</v>
      </c>
      <c r="I220" s="31" t="s">
        <v>187</v>
      </c>
      <c r="J220" s="65">
        <v>185</v>
      </c>
      <c r="K220" s="27">
        <v>120</v>
      </c>
      <c r="L220" s="105"/>
    </row>
    <row r="221" spans="1:12" ht="26.25">
      <c r="A221" s="52"/>
      <c r="B221" s="52" t="s">
        <v>153</v>
      </c>
      <c r="C221" s="49"/>
      <c r="D221" s="55"/>
      <c r="E221" s="51"/>
      <c r="F221" s="118"/>
      <c r="G221" s="9">
        <f t="shared" si="12"/>
        <v>487</v>
      </c>
      <c r="H221" s="149" t="s">
        <v>507</v>
      </c>
      <c r="I221" s="146" t="s">
        <v>479</v>
      </c>
      <c r="J221" s="172">
        <v>116</v>
      </c>
      <c r="K221" s="141">
        <v>150</v>
      </c>
      <c r="L221" s="105"/>
    </row>
    <row r="222" spans="1:12" ht="16.5" customHeight="1">
      <c r="A222" s="9">
        <f>A220+1</f>
        <v>394</v>
      </c>
      <c r="B222" s="143" t="s">
        <v>720</v>
      </c>
      <c r="C222" s="144" t="s">
        <v>721</v>
      </c>
      <c r="D222" s="158">
        <v>421.4</v>
      </c>
      <c r="E222" s="141"/>
      <c r="F222" s="118"/>
      <c r="G222" s="9">
        <f t="shared" si="12"/>
        <v>488</v>
      </c>
      <c r="H222" s="149" t="s">
        <v>507</v>
      </c>
      <c r="I222" s="146" t="s">
        <v>480</v>
      </c>
      <c r="J222" s="172">
        <v>241.4</v>
      </c>
      <c r="K222" s="141">
        <v>150</v>
      </c>
      <c r="L222" s="105"/>
    </row>
    <row r="223" spans="1:12" ht="16.5" customHeight="1">
      <c r="A223" s="9">
        <f>A222+1</f>
        <v>395</v>
      </c>
      <c r="B223" s="69" t="s">
        <v>24</v>
      </c>
      <c r="C223" s="12" t="s">
        <v>2</v>
      </c>
      <c r="D223" s="174">
        <v>210</v>
      </c>
      <c r="E223" s="192">
        <v>40</v>
      </c>
      <c r="F223" s="118"/>
      <c r="G223" s="9">
        <f t="shared" si="12"/>
        <v>489</v>
      </c>
      <c r="H223" s="71" t="s">
        <v>35</v>
      </c>
      <c r="I223" s="31" t="s">
        <v>179</v>
      </c>
      <c r="J223" s="65">
        <v>875</v>
      </c>
      <c r="K223" s="27">
        <v>120</v>
      </c>
      <c r="L223" s="38"/>
    </row>
    <row r="224" spans="1:12" ht="16.5" customHeight="1">
      <c r="A224" s="9">
        <f t="shared" si="11"/>
        <v>396</v>
      </c>
      <c r="B224" s="69" t="s">
        <v>50</v>
      </c>
      <c r="C224" s="12" t="s">
        <v>51</v>
      </c>
      <c r="D224" s="174">
        <v>528</v>
      </c>
      <c r="E224" s="44">
        <v>120</v>
      </c>
      <c r="F224" s="118"/>
      <c r="G224" s="9">
        <f t="shared" si="12"/>
        <v>490</v>
      </c>
      <c r="H224" s="149" t="s">
        <v>338</v>
      </c>
      <c r="I224" s="146" t="s">
        <v>481</v>
      </c>
      <c r="J224" s="172">
        <v>163.6</v>
      </c>
      <c r="K224" s="141">
        <v>150</v>
      </c>
      <c r="L224" s="105"/>
    </row>
    <row r="225" spans="1:12" ht="17.25" customHeight="1">
      <c r="A225" s="9">
        <f t="shared" si="11"/>
        <v>397</v>
      </c>
      <c r="B225" s="76" t="s">
        <v>216</v>
      </c>
      <c r="C225" s="79" t="s">
        <v>217</v>
      </c>
      <c r="D225" s="62">
        <v>194</v>
      </c>
      <c r="E225" s="44">
        <v>35</v>
      </c>
      <c r="F225" s="118"/>
      <c r="G225" s="9">
        <f t="shared" si="12"/>
        <v>491</v>
      </c>
      <c r="H225" s="110" t="s">
        <v>345</v>
      </c>
      <c r="I225" s="111" t="s">
        <v>347</v>
      </c>
      <c r="J225" s="114">
        <v>118</v>
      </c>
      <c r="K225" s="44">
        <v>120</v>
      </c>
      <c r="L225" s="38"/>
    </row>
    <row r="226" spans="1:12" ht="17.25">
      <c r="A226" s="9">
        <f t="shared" si="11"/>
        <v>398</v>
      </c>
      <c r="B226" s="67" t="s">
        <v>271</v>
      </c>
      <c r="C226" s="12" t="s">
        <v>83</v>
      </c>
      <c r="D226" s="174">
        <v>10</v>
      </c>
      <c r="E226" s="44">
        <v>460</v>
      </c>
      <c r="F226" s="118"/>
      <c r="G226" s="9">
        <f t="shared" si="12"/>
        <v>492</v>
      </c>
      <c r="H226" s="110" t="s">
        <v>35</v>
      </c>
      <c r="I226" s="111" t="s">
        <v>348</v>
      </c>
      <c r="J226" s="114">
        <v>618</v>
      </c>
      <c r="K226" s="44">
        <v>120</v>
      </c>
      <c r="L226" s="38"/>
    </row>
    <row r="227" spans="1:12" ht="17.25" customHeight="1">
      <c r="A227" s="9">
        <f t="shared" si="11"/>
        <v>399</v>
      </c>
      <c r="B227" s="71" t="s">
        <v>332</v>
      </c>
      <c r="C227" s="31" t="s">
        <v>286</v>
      </c>
      <c r="D227" s="31">
        <v>514</v>
      </c>
      <c r="E227" s="44">
        <v>500</v>
      </c>
      <c r="F227" s="118"/>
      <c r="G227" s="9">
        <f t="shared" si="12"/>
        <v>493</v>
      </c>
      <c r="H227" s="149" t="s">
        <v>338</v>
      </c>
      <c r="I227" s="146" t="s">
        <v>519</v>
      </c>
      <c r="J227" s="172">
        <v>1674</v>
      </c>
      <c r="K227" s="141">
        <v>150</v>
      </c>
      <c r="L227" s="105"/>
    </row>
    <row r="228" spans="1:12" ht="16.5" customHeight="1">
      <c r="A228" s="9">
        <f t="shared" si="11"/>
        <v>400</v>
      </c>
      <c r="B228" s="67" t="s">
        <v>25</v>
      </c>
      <c r="C228" s="33" t="s">
        <v>124</v>
      </c>
      <c r="D228" s="99">
        <v>30</v>
      </c>
      <c r="E228" s="39">
        <v>26</v>
      </c>
      <c r="F228" s="25"/>
      <c r="G228" s="9">
        <f t="shared" si="12"/>
        <v>494</v>
      </c>
      <c r="H228" s="110" t="s">
        <v>339</v>
      </c>
      <c r="I228" s="111" t="s">
        <v>340</v>
      </c>
      <c r="J228" s="114">
        <v>134</v>
      </c>
      <c r="K228" s="44">
        <v>120</v>
      </c>
      <c r="L228" s="38"/>
    </row>
    <row r="229" spans="1:12" ht="17.25">
      <c r="A229" s="9">
        <f t="shared" si="11"/>
        <v>401</v>
      </c>
      <c r="B229" s="71" t="s">
        <v>25</v>
      </c>
      <c r="C229" s="31" t="s">
        <v>1</v>
      </c>
      <c r="D229" s="65">
        <v>168</v>
      </c>
      <c r="E229" s="44">
        <v>26</v>
      </c>
      <c r="F229" s="25"/>
      <c r="G229" s="9">
        <f t="shared" si="12"/>
        <v>495</v>
      </c>
      <c r="H229" s="143" t="s">
        <v>429</v>
      </c>
      <c r="I229" s="144" t="s">
        <v>620</v>
      </c>
      <c r="J229" s="158">
        <v>58</v>
      </c>
      <c r="K229" s="141">
        <v>80</v>
      </c>
      <c r="L229" s="38"/>
    </row>
    <row r="230" spans="1:12" ht="17.25">
      <c r="A230" s="9">
        <f t="shared" si="11"/>
        <v>402</v>
      </c>
      <c r="B230" s="71" t="s">
        <v>25</v>
      </c>
      <c r="C230" s="31" t="s">
        <v>293</v>
      </c>
      <c r="D230" s="65">
        <v>488</v>
      </c>
      <c r="E230" s="27">
        <v>55</v>
      </c>
      <c r="F230" s="25"/>
      <c r="G230" s="9">
        <f t="shared" si="12"/>
        <v>496</v>
      </c>
      <c r="H230" s="143" t="s">
        <v>696</v>
      </c>
      <c r="I230" s="144" t="s">
        <v>563</v>
      </c>
      <c r="J230" s="158">
        <v>156</v>
      </c>
      <c r="K230" s="141">
        <v>100</v>
      </c>
      <c r="L230" s="38"/>
    </row>
    <row r="231" spans="1:12" ht="17.25">
      <c r="A231" s="9">
        <f t="shared" si="11"/>
        <v>403</v>
      </c>
      <c r="B231" s="71" t="s">
        <v>26</v>
      </c>
      <c r="C231" s="31" t="s">
        <v>0</v>
      </c>
      <c r="D231" s="65">
        <v>50</v>
      </c>
      <c r="E231" s="27">
        <v>90</v>
      </c>
      <c r="F231" s="25">
        <v>2</v>
      </c>
      <c r="G231" s="9">
        <f aca="true" t="shared" si="13" ref="G231:G236">1+G230</f>
        <v>497</v>
      </c>
      <c r="H231" s="143" t="s">
        <v>429</v>
      </c>
      <c r="I231" s="144" t="s">
        <v>575</v>
      </c>
      <c r="J231" s="158">
        <v>89.6</v>
      </c>
      <c r="K231" s="141">
        <v>80</v>
      </c>
      <c r="L231" s="38"/>
    </row>
    <row r="232" spans="1:12" ht="15.75" customHeight="1">
      <c r="A232" s="9">
        <f t="shared" si="11"/>
        <v>404</v>
      </c>
      <c r="B232" s="71" t="s">
        <v>272</v>
      </c>
      <c r="C232" s="31" t="s">
        <v>273</v>
      </c>
      <c r="D232" s="65">
        <v>60</v>
      </c>
      <c r="E232" s="27">
        <v>120</v>
      </c>
      <c r="F232" s="25"/>
      <c r="G232" s="9">
        <f t="shared" si="13"/>
        <v>498</v>
      </c>
      <c r="H232" s="143" t="s">
        <v>429</v>
      </c>
      <c r="I232" s="144" t="s">
        <v>512</v>
      </c>
      <c r="J232" s="158">
        <v>51.4</v>
      </c>
      <c r="K232" s="141">
        <v>80</v>
      </c>
      <c r="L232" s="38"/>
    </row>
    <row r="233" spans="1:12" ht="17.25" customHeight="1">
      <c r="A233" s="52"/>
      <c r="B233" s="52" t="s">
        <v>354</v>
      </c>
      <c r="C233" s="49"/>
      <c r="D233" s="55"/>
      <c r="E233" s="51"/>
      <c r="F233" s="25"/>
      <c r="G233" s="9">
        <f t="shared" si="13"/>
        <v>499</v>
      </c>
      <c r="H233" s="143" t="s">
        <v>429</v>
      </c>
      <c r="I233" s="144" t="s">
        <v>621</v>
      </c>
      <c r="J233" s="158">
        <v>193</v>
      </c>
      <c r="K233" s="141">
        <v>80</v>
      </c>
      <c r="L233" s="38"/>
    </row>
    <row r="234" spans="1:12" ht="17.25" customHeight="1">
      <c r="A234" s="9">
        <f>A232+1</f>
        <v>405</v>
      </c>
      <c r="B234" s="143" t="s">
        <v>625</v>
      </c>
      <c r="C234" s="146">
        <v>160</v>
      </c>
      <c r="D234" s="178">
        <v>26.2</v>
      </c>
      <c r="E234" s="148">
        <v>600</v>
      </c>
      <c r="F234" s="104"/>
      <c r="G234" s="9">
        <f t="shared" si="13"/>
        <v>500</v>
      </c>
      <c r="H234" s="143" t="s">
        <v>429</v>
      </c>
      <c r="I234" s="144" t="s">
        <v>704</v>
      </c>
      <c r="J234" s="158">
        <v>64</v>
      </c>
      <c r="K234" s="141">
        <v>80</v>
      </c>
      <c r="L234" s="38"/>
    </row>
    <row r="235" spans="1:12" ht="16.5" customHeight="1">
      <c r="A235" s="9">
        <f aca="true" t="shared" si="14" ref="A235:A242">A234+1</f>
        <v>406</v>
      </c>
      <c r="B235" s="67" t="s">
        <v>12</v>
      </c>
      <c r="C235" s="33">
        <v>25</v>
      </c>
      <c r="D235" s="28">
        <v>949.5</v>
      </c>
      <c r="E235" s="29">
        <v>500</v>
      </c>
      <c r="F235" s="23"/>
      <c r="G235" s="9">
        <f t="shared" si="13"/>
        <v>501</v>
      </c>
      <c r="H235" s="143" t="s">
        <v>576</v>
      </c>
      <c r="I235" s="144" t="s">
        <v>563</v>
      </c>
      <c r="J235" s="158">
        <v>48</v>
      </c>
      <c r="K235" s="141">
        <v>100</v>
      </c>
      <c r="L235" s="38">
        <v>4</v>
      </c>
    </row>
    <row r="236" spans="1:12" ht="17.25" customHeight="1">
      <c r="A236" s="9">
        <f t="shared" si="14"/>
        <v>407</v>
      </c>
      <c r="B236" s="143" t="s">
        <v>677</v>
      </c>
      <c r="C236" s="146">
        <v>42</v>
      </c>
      <c r="D236" s="178">
        <v>17.2</v>
      </c>
      <c r="E236" s="148">
        <v>600</v>
      </c>
      <c r="F236" s="25"/>
      <c r="G236" s="9">
        <f t="shared" si="13"/>
        <v>502</v>
      </c>
      <c r="H236" s="143" t="s">
        <v>573</v>
      </c>
      <c r="I236" s="144" t="s">
        <v>574</v>
      </c>
      <c r="J236" s="158">
        <v>73</v>
      </c>
      <c r="K236" s="141">
        <v>80</v>
      </c>
      <c r="L236" s="38"/>
    </row>
    <row r="237" spans="1:12" ht="17.25" customHeight="1">
      <c r="A237" s="9">
        <f t="shared" si="14"/>
        <v>408</v>
      </c>
      <c r="B237" s="110" t="s">
        <v>351</v>
      </c>
      <c r="C237" s="111">
        <v>10</v>
      </c>
      <c r="D237" s="114">
        <v>17</v>
      </c>
      <c r="E237" s="44">
        <v>600</v>
      </c>
      <c r="F237" s="25"/>
      <c r="G237" s="9">
        <f>1+G236</f>
        <v>503</v>
      </c>
      <c r="H237" s="143" t="s">
        <v>717</v>
      </c>
      <c r="I237" s="144" t="s">
        <v>718</v>
      </c>
      <c r="J237" s="158">
        <v>130</v>
      </c>
      <c r="K237" s="141">
        <v>30</v>
      </c>
      <c r="L237" s="38"/>
    </row>
    <row r="238" spans="1:12" ht="17.25" customHeight="1">
      <c r="A238" s="9">
        <f t="shared" si="14"/>
        <v>409</v>
      </c>
      <c r="B238" s="110" t="s">
        <v>351</v>
      </c>
      <c r="C238" s="111">
        <v>40</v>
      </c>
      <c r="D238" s="114">
        <v>8.2</v>
      </c>
      <c r="E238" s="44">
        <v>600</v>
      </c>
      <c r="F238" s="25"/>
      <c r="G238" s="9">
        <f>1+G237</f>
        <v>504</v>
      </c>
      <c r="H238" s="143" t="s">
        <v>717</v>
      </c>
      <c r="I238" s="144" t="s">
        <v>719</v>
      </c>
      <c r="J238" s="158">
        <v>144</v>
      </c>
      <c r="K238" s="141">
        <v>30</v>
      </c>
      <c r="L238" s="38"/>
    </row>
    <row r="239" spans="1:12" ht="16.5" customHeight="1">
      <c r="A239" s="9">
        <f t="shared" si="14"/>
        <v>410</v>
      </c>
      <c r="B239" s="110" t="s">
        <v>388</v>
      </c>
      <c r="C239" s="111">
        <v>14</v>
      </c>
      <c r="D239" s="114">
        <v>3.5</v>
      </c>
      <c r="E239" s="44">
        <v>600</v>
      </c>
      <c r="G239" s="9">
        <f>1+G238</f>
        <v>505</v>
      </c>
      <c r="H239" s="143" t="s">
        <v>635</v>
      </c>
      <c r="I239" s="144" t="s">
        <v>636</v>
      </c>
      <c r="J239" s="158">
        <v>4586</v>
      </c>
      <c r="K239" s="141">
        <v>30</v>
      </c>
      <c r="L239" s="38"/>
    </row>
    <row r="240" spans="1:12" ht="17.25" customHeight="1">
      <c r="A240" s="9">
        <f t="shared" si="14"/>
        <v>411</v>
      </c>
      <c r="B240" s="110" t="s">
        <v>350</v>
      </c>
      <c r="C240" s="111">
        <v>26</v>
      </c>
      <c r="D240" s="114">
        <v>1.8</v>
      </c>
      <c r="E240" s="44">
        <v>600</v>
      </c>
      <c r="G240" s="52"/>
      <c r="H240" s="52" t="s">
        <v>152</v>
      </c>
      <c r="I240" s="49"/>
      <c r="J240" s="55"/>
      <c r="K240" s="51"/>
      <c r="L240" s="119"/>
    </row>
    <row r="241" spans="1:12" ht="17.25" customHeight="1">
      <c r="A241" s="9">
        <f t="shared" si="14"/>
        <v>412</v>
      </c>
      <c r="B241" s="110" t="s">
        <v>350</v>
      </c>
      <c r="C241" s="111">
        <v>30</v>
      </c>
      <c r="D241" s="114">
        <v>2.6</v>
      </c>
      <c r="E241" s="44">
        <v>600</v>
      </c>
      <c r="G241" s="9">
        <f>1+G239</f>
        <v>506</v>
      </c>
      <c r="H241" s="76" t="s">
        <v>246</v>
      </c>
      <c r="I241" s="12" t="s">
        <v>134</v>
      </c>
      <c r="J241" s="62">
        <v>373</v>
      </c>
      <c r="K241" s="29">
        <v>300</v>
      </c>
      <c r="L241" s="38"/>
    </row>
    <row r="242" spans="1:12" ht="17.25" customHeight="1">
      <c r="A242" s="9">
        <f t="shared" si="14"/>
        <v>413</v>
      </c>
      <c r="B242" s="110" t="s">
        <v>350</v>
      </c>
      <c r="C242" s="111">
        <v>32</v>
      </c>
      <c r="D242" s="114">
        <v>6.5</v>
      </c>
      <c r="E242" s="44">
        <v>600</v>
      </c>
      <c r="G242" s="9">
        <f>1+G241</f>
        <v>507</v>
      </c>
      <c r="H242" s="143" t="s">
        <v>430</v>
      </c>
      <c r="I242" s="144" t="s">
        <v>432</v>
      </c>
      <c r="J242" s="158">
        <v>27</v>
      </c>
      <c r="K242" s="141">
        <v>800</v>
      </c>
      <c r="L242" s="136"/>
    </row>
    <row r="243" spans="1:12" ht="17.25" customHeight="1">
      <c r="A243" s="9">
        <f aca="true" t="shared" si="15" ref="A243:A252">A242+1</f>
        <v>414</v>
      </c>
      <c r="B243" s="110" t="s">
        <v>350</v>
      </c>
      <c r="C243" s="111">
        <v>36</v>
      </c>
      <c r="D243" s="114">
        <v>5</v>
      </c>
      <c r="E243" s="44">
        <v>600</v>
      </c>
      <c r="G243" s="9">
        <f>1+G242</f>
        <v>508</v>
      </c>
      <c r="H243" s="143" t="s">
        <v>430</v>
      </c>
      <c r="I243" s="144" t="s">
        <v>431</v>
      </c>
      <c r="J243" s="158">
        <v>39.7</v>
      </c>
      <c r="K243" s="141">
        <v>800</v>
      </c>
      <c r="L243" s="136"/>
    </row>
    <row r="244" spans="1:12" ht="18" customHeight="1">
      <c r="A244" s="9">
        <f t="shared" si="15"/>
        <v>415</v>
      </c>
      <c r="B244" s="110" t="s">
        <v>350</v>
      </c>
      <c r="C244" s="111">
        <v>38</v>
      </c>
      <c r="D244" s="114">
        <v>27.9</v>
      </c>
      <c r="E244" s="44">
        <v>600</v>
      </c>
      <c r="G244" s="9">
        <f>1+G243</f>
        <v>509</v>
      </c>
      <c r="H244" s="71" t="s">
        <v>312</v>
      </c>
      <c r="I244" s="31" t="s">
        <v>79</v>
      </c>
      <c r="J244" s="108">
        <v>35.5</v>
      </c>
      <c r="K244" s="108">
        <v>300</v>
      </c>
      <c r="L244" s="136"/>
    </row>
    <row r="245" spans="1:12" ht="16.5" customHeight="1">
      <c r="A245" s="9">
        <f t="shared" si="15"/>
        <v>416</v>
      </c>
      <c r="B245" s="110" t="s">
        <v>350</v>
      </c>
      <c r="C245" s="111">
        <v>50</v>
      </c>
      <c r="D245" s="114">
        <v>22.4</v>
      </c>
      <c r="E245" s="44">
        <v>600</v>
      </c>
      <c r="G245" s="9">
        <f>1+G244</f>
        <v>510</v>
      </c>
      <c r="H245" s="71" t="s">
        <v>312</v>
      </c>
      <c r="I245" s="31" t="s">
        <v>313</v>
      </c>
      <c r="J245" s="108">
        <v>69</v>
      </c>
      <c r="K245" s="108">
        <v>300</v>
      </c>
      <c r="L245" s="136"/>
    </row>
    <row r="246" spans="1:12" ht="18" customHeight="1">
      <c r="A246" s="9">
        <f t="shared" si="15"/>
        <v>417</v>
      </c>
      <c r="B246" s="110" t="s">
        <v>352</v>
      </c>
      <c r="C246" s="111">
        <v>50</v>
      </c>
      <c r="D246" s="114">
        <v>8.4</v>
      </c>
      <c r="E246" s="44">
        <v>600</v>
      </c>
      <c r="G246" s="9">
        <f>1+G245</f>
        <v>511</v>
      </c>
      <c r="H246" s="71" t="s">
        <v>312</v>
      </c>
      <c r="I246" s="31" t="s">
        <v>314</v>
      </c>
      <c r="J246" s="108">
        <v>145.5</v>
      </c>
      <c r="K246" s="108">
        <v>300</v>
      </c>
      <c r="L246" s="136"/>
    </row>
    <row r="247" spans="1:12" ht="18" customHeight="1">
      <c r="A247" s="9">
        <f t="shared" si="15"/>
        <v>418</v>
      </c>
      <c r="B247" s="67" t="s">
        <v>247</v>
      </c>
      <c r="C247" s="33" t="s">
        <v>248</v>
      </c>
      <c r="D247" s="116">
        <v>6.3</v>
      </c>
      <c r="E247" s="39">
        <v>1300</v>
      </c>
      <c r="F247" s="48"/>
      <c r="G247" s="9">
        <f aca="true" t="shared" si="16" ref="G247:G253">G246+1</f>
        <v>512</v>
      </c>
      <c r="H247" s="71" t="s">
        <v>103</v>
      </c>
      <c r="I247" s="31" t="s">
        <v>136</v>
      </c>
      <c r="J247" s="43">
        <v>66</v>
      </c>
      <c r="K247" s="27">
        <v>60</v>
      </c>
      <c r="L247" s="105"/>
    </row>
    <row r="248" spans="1:12" ht="18" customHeight="1">
      <c r="A248" s="9">
        <f t="shared" si="15"/>
        <v>419</v>
      </c>
      <c r="B248" s="71" t="s">
        <v>247</v>
      </c>
      <c r="C248" s="31" t="s">
        <v>223</v>
      </c>
      <c r="D248" s="66">
        <v>18.8</v>
      </c>
      <c r="E248" s="44">
        <v>1300</v>
      </c>
      <c r="F248" s="48"/>
      <c r="G248" s="9">
        <f t="shared" si="16"/>
        <v>513</v>
      </c>
      <c r="H248" s="71" t="s">
        <v>102</v>
      </c>
      <c r="I248" s="31" t="s">
        <v>104</v>
      </c>
      <c r="J248" s="43">
        <v>8</v>
      </c>
      <c r="K248" s="44">
        <v>60</v>
      </c>
      <c r="L248" s="105"/>
    </row>
    <row r="249" spans="1:12" ht="18" customHeight="1">
      <c r="A249" s="9">
        <f t="shared" si="15"/>
        <v>420</v>
      </c>
      <c r="B249" s="71" t="s">
        <v>258</v>
      </c>
      <c r="C249" s="31" t="s">
        <v>259</v>
      </c>
      <c r="D249" s="66">
        <v>23</v>
      </c>
      <c r="E249" s="44">
        <v>800</v>
      </c>
      <c r="F249" s="48"/>
      <c r="G249" s="9">
        <f t="shared" si="16"/>
        <v>514</v>
      </c>
      <c r="H249" s="71" t="s">
        <v>103</v>
      </c>
      <c r="I249" s="31" t="s">
        <v>508</v>
      </c>
      <c r="J249" s="43">
        <v>11</v>
      </c>
      <c r="K249" s="27">
        <v>60</v>
      </c>
      <c r="L249" s="105"/>
    </row>
    <row r="250" spans="1:12" ht="18" customHeight="1">
      <c r="A250" s="9">
        <f t="shared" si="15"/>
        <v>421</v>
      </c>
      <c r="B250" s="110" t="s">
        <v>693</v>
      </c>
      <c r="C250" s="111" t="s">
        <v>395</v>
      </c>
      <c r="D250" s="114">
        <v>6</v>
      </c>
      <c r="E250" s="44">
        <v>1200</v>
      </c>
      <c r="F250" s="48"/>
      <c r="G250" s="9">
        <f t="shared" si="16"/>
        <v>515</v>
      </c>
      <c r="H250" s="71" t="s">
        <v>103</v>
      </c>
      <c r="I250" s="31" t="s">
        <v>133</v>
      </c>
      <c r="J250" s="43">
        <v>943</v>
      </c>
      <c r="K250" s="27">
        <v>60</v>
      </c>
      <c r="L250" s="105"/>
    </row>
    <row r="251" spans="1:12" ht="18" customHeight="1">
      <c r="A251" s="9">
        <f t="shared" si="15"/>
        <v>422</v>
      </c>
      <c r="B251" s="71" t="s">
        <v>44</v>
      </c>
      <c r="C251" s="31" t="s">
        <v>46</v>
      </c>
      <c r="D251" s="44">
        <v>13.6</v>
      </c>
      <c r="E251" s="44">
        <v>1200</v>
      </c>
      <c r="F251" s="48">
        <v>2</v>
      </c>
      <c r="G251" s="9">
        <f t="shared" si="16"/>
        <v>516</v>
      </c>
      <c r="H251" s="71" t="s">
        <v>99</v>
      </c>
      <c r="I251" s="31" t="s">
        <v>100</v>
      </c>
      <c r="J251" s="37">
        <v>6.3</v>
      </c>
      <c r="K251" s="44">
        <v>1000</v>
      </c>
      <c r="L251" s="38"/>
    </row>
    <row r="252" spans="1:12" ht="18" customHeight="1">
      <c r="A252" s="9">
        <f t="shared" si="15"/>
        <v>423</v>
      </c>
      <c r="B252" s="71" t="s">
        <v>308</v>
      </c>
      <c r="C252" s="31" t="s">
        <v>307</v>
      </c>
      <c r="D252" s="44">
        <v>5</v>
      </c>
      <c r="E252" s="44">
        <v>1200</v>
      </c>
      <c r="G252" s="9">
        <f t="shared" si="16"/>
        <v>517</v>
      </c>
      <c r="H252" s="67" t="s">
        <v>72</v>
      </c>
      <c r="I252" s="33" t="s">
        <v>45</v>
      </c>
      <c r="J252" s="32">
        <v>68.3</v>
      </c>
      <c r="K252" s="32">
        <v>800</v>
      </c>
      <c r="L252" s="38"/>
    </row>
    <row r="253" spans="1:12" ht="16.5" customHeight="1">
      <c r="A253" s="9">
        <f aca="true" t="shared" si="17" ref="A253:A265">A252+1</f>
        <v>424</v>
      </c>
      <c r="B253" s="67" t="s">
        <v>249</v>
      </c>
      <c r="C253" s="33" t="s">
        <v>270</v>
      </c>
      <c r="D253" s="44">
        <v>3</v>
      </c>
      <c r="E253" s="44">
        <v>700</v>
      </c>
      <c r="F253" s="48"/>
      <c r="G253" s="9">
        <f t="shared" si="16"/>
        <v>518</v>
      </c>
      <c r="H253" s="143" t="s">
        <v>433</v>
      </c>
      <c r="I253" s="144" t="s">
        <v>434</v>
      </c>
      <c r="J253" s="158">
        <v>3.6</v>
      </c>
      <c r="K253" s="141">
        <v>800</v>
      </c>
      <c r="L253" s="136"/>
    </row>
    <row r="254" spans="1:12" ht="17.25" customHeight="1">
      <c r="A254" s="9">
        <f t="shared" si="17"/>
        <v>425</v>
      </c>
      <c r="B254" s="71" t="s">
        <v>249</v>
      </c>
      <c r="C254" s="31" t="s">
        <v>262</v>
      </c>
      <c r="D254" s="44">
        <v>19</v>
      </c>
      <c r="E254" s="44">
        <v>700</v>
      </c>
      <c r="F254" s="48"/>
      <c r="G254" s="52"/>
      <c r="H254" s="52" t="s">
        <v>150</v>
      </c>
      <c r="I254" s="49"/>
      <c r="J254" s="50"/>
      <c r="K254" s="51"/>
      <c r="L254" s="38"/>
    </row>
    <row r="255" spans="1:12" ht="18.75" customHeight="1">
      <c r="A255" s="9">
        <f t="shared" si="17"/>
        <v>426</v>
      </c>
      <c r="B255" s="71" t="s">
        <v>249</v>
      </c>
      <c r="C255" s="31" t="s">
        <v>261</v>
      </c>
      <c r="D255" s="44">
        <v>25</v>
      </c>
      <c r="E255" s="44">
        <v>700</v>
      </c>
      <c r="F255" s="40"/>
      <c r="G255" s="9">
        <f>G253+1</f>
        <v>519</v>
      </c>
      <c r="H255" s="69" t="s">
        <v>27</v>
      </c>
      <c r="I255" s="12" t="s">
        <v>14</v>
      </c>
      <c r="J255" s="11">
        <v>22</v>
      </c>
      <c r="K255" s="5">
        <v>150</v>
      </c>
      <c r="L255" s="38"/>
    </row>
    <row r="256" spans="1:12" ht="17.25" customHeight="1">
      <c r="A256" s="9">
        <f t="shared" si="17"/>
        <v>427</v>
      </c>
      <c r="B256" s="71" t="s">
        <v>249</v>
      </c>
      <c r="C256" s="31" t="s">
        <v>253</v>
      </c>
      <c r="D256" s="44">
        <v>7.9</v>
      </c>
      <c r="E256" s="44">
        <v>700</v>
      </c>
      <c r="F256" s="40"/>
      <c r="G256" s="9">
        <f aca="true" t="shared" si="18" ref="G256:G279">1+G255</f>
        <v>520</v>
      </c>
      <c r="H256" s="143" t="s">
        <v>304</v>
      </c>
      <c r="I256" s="144" t="s">
        <v>656</v>
      </c>
      <c r="J256" s="158">
        <v>26</v>
      </c>
      <c r="K256" s="141">
        <v>80</v>
      </c>
      <c r="L256" s="38"/>
    </row>
    <row r="257" spans="1:12" ht="17.25">
      <c r="A257" s="9">
        <f t="shared" si="17"/>
        <v>428</v>
      </c>
      <c r="B257" s="71" t="s">
        <v>249</v>
      </c>
      <c r="C257" s="31" t="s">
        <v>252</v>
      </c>
      <c r="D257" s="44">
        <v>22.2</v>
      </c>
      <c r="E257" s="44">
        <v>700</v>
      </c>
      <c r="F257" s="40"/>
      <c r="G257" s="9">
        <f t="shared" si="18"/>
        <v>521</v>
      </c>
      <c r="H257" s="143" t="s">
        <v>304</v>
      </c>
      <c r="I257" s="144" t="s">
        <v>650</v>
      </c>
      <c r="J257" s="158">
        <v>23</v>
      </c>
      <c r="K257" s="141">
        <v>80</v>
      </c>
      <c r="L257" s="38"/>
    </row>
    <row r="258" spans="1:12" ht="17.25">
      <c r="A258" s="9">
        <f t="shared" si="17"/>
        <v>429</v>
      </c>
      <c r="B258" s="71" t="s">
        <v>249</v>
      </c>
      <c r="C258" s="31" t="s">
        <v>260</v>
      </c>
      <c r="D258" s="44">
        <v>21.5</v>
      </c>
      <c r="E258" s="44">
        <v>700</v>
      </c>
      <c r="F258" s="40"/>
      <c r="G258" s="9">
        <f t="shared" si="18"/>
        <v>522</v>
      </c>
      <c r="H258" s="143" t="s">
        <v>304</v>
      </c>
      <c r="I258" s="144" t="s">
        <v>651</v>
      </c>
      <c r="J258" s="158">
        <v>10</v>
      </c>
      <c r="K258" s="141">
        <v>80</v>
      </c>
      <c r="L258" s="38"/>
    </row>
    <row r="259" spans="1:12" ht="17.25">
      <c r="A259" s="9">
        <f t="shared" si="17"/>
        <v>430</v>
      </c>
      <c r="B259" s="71" t="s">
        <v>249</v>
      </c>
      <c r="C259" s="31" t="s">
        <v>250</v>
      </c>
      <c r="D259" s="44">
        <v>10.4</v>
      </c>
      <c r="E259" s="44">
        <v>700</v>
      </c>
      <c r="F259" s="48"/>
      <c r="G259" s="9">
        <f t="shared" si="18"/>
        <v>523</v>
      </c>
      <c r="H259" s="143" t="s">
        <v>304</v>
      </c>
      <c r="I259" s="144" t="s">
        <v>647</v>
      </c>
      <c r="J259" s="158">
        <v>11</v>
      </c>
      <c r="K259" s="141">
        <v>80</v>
      </c>
      <c r="L259" s="38"/>
    </row>
    <row r="260" spans="1:12" ht="17.25" customHeight="1">
      <c r="A260" s="9">
        <f t="shared" si="17"/>
        <v>431</v>
      </c>
      <c r="B260" s="71" t="s">
        <v>249</v>
      </c>
      <c r="C260" s="31" t="s">
        <v>251</v>
      </c>
      <c r="D260" s="44">
        <v>107.2</v>
      </c>
      <c r="E260" s="44">
        <v>700</v>
      </c>
      <c r="F260" s="40"/>
      <c r="G260" s="9">
        <f t="shared" si="18"/>
        <v>524</v>
      </c>
      <c r="H260" s="143" t="s">
        <v>304</v>
      </c>
      <c r="I260" s="144" t="s">
        <v>648</v>
      </c>
      <c r="J260" s="158">
        <v>8.2</v>
      </c>
      <c r="K260" s="141">
        <v>80</v>
      </c>
      <c r="L260" s="38"/>
    </row>
    <row r="261" spans="1:12" ht="17.25">
      <c r="A261" s="9">
        <f t="shared" si="17"/>
        <v>432</v>
      </c>
      <c r="B261" s="67" t="s">
        <v>254</v>
      </c>
      <c r="C261" s="33" t="s">
        <v>638</v>
      </c>
      <c r="D261" s="32">
        <v>3</v>
      </c>
      <c r="E261" s="29">
        <v>1000</v>
      </c>
      <c r="F261" s="118"/>
      <c r="G261" s="9">
        <f t="shared" si="18"/>
        <v>525</v>
      </c>
      <c r="H261" s="143" t="s">
        <v>304</v>
      </c>
      <c r="I261" s="144" t="s">
        <v>447</v>
      </c>
      <c r="J261" s="158">
        <v>93.5</v>
      </c>
      <c r="K261" s="141">
        <v>80</v>
      </c>
      <c r="L261" s="38"/>
    </row>
    <row r="262" spans="1:12" ht="18" customHeight="1">
      <c r="A262" s="9">
        <f t="shared" si="17"/>
        <v>433</v>
      </c>
      <c r="B262" s="71" t="s">
        <v>254</v>
      </c>
      <c r="C262" s="31" t="s">
        <v>255</v>
      </c>
      <c r="D262" s="37">
        <v>7</v>
      </c>
      <c r="E262" s="27">
        <v>1000</v>
      </c>
      <c r="F262" s="118"/>
      <c r="G262" s="9">
        <f t="shared" si="18"/>
        <v>526</v>
      </c>
      <c r="H262" s="143" t="s">
        <v>304</v>
      </c>
      <c r="I262" s="144" t="s">
        <v>649</v>
      </c>
      <c r="J262" s="158">
        <v>8.2</v>
      </c>
      <c r="K262" s="141">
        <v>80</v>
      </c>
      <c r="L262" s="38"/>
    </row>
    <row r="263" spans="1:12" ht="17.25">
      <c r="A263" s="9">
        <f t="shared" si="17"/>
        <v>434</v>
      </c>
      <c r="B263" s="71" t="s">
        <v>254</v>
      </c>
      <c r="C263" s="31" t="s">
        <v>256</v>
      </c>
      <c r="D263" s="37">
        <v>17</v>
      </c>
      <c r="E263" s="27">
        <v>1000</v>
      </c>
      <c r="F263" s="25"/>
      <c r="G263" s="9">
        <f t="shared" si="18"/>
        <v>527</v>
      </c>
      <c r="H263" s="143" t="s">
        <v>304</v>
      </c>
      <c r="I263" s="144" t="s">
        <v>556</v>
      </c>
      <c r="J263" s="158">
        <v>59.5</v>
      </c>
      <c r="K263" s="141">
        <v>80</v>
      </c>
      <c r="L263" s="38"/>
    </row>
    <row r="264" spans="1:12" ht="17.25">
      <c r="A264" s="9">
        <f t="shared" si="17"/>
        <v>435</v>
      </c>
      <c r="B264" s="71" t="s">
        <v>254</v>
      </c>
      <c r="C264" s="31" t="s">
        <v>250</v>
      </c>
      <c r="D264" s="37">
        <v>8.5</v>
      </c>
      <c r="E264" s="27">
        <v>1000</v>
      </c>
      <c r="F264" s="25"/>
      <c r="G264" s="9">
        <f t="shared" si="18"/>
        <v>528</v>
      </c>
      <c r="H264" s="143" t="s">
        <v>304</v>
      </c>
      <c r="I264" s="144" t="s">
        <v>456</v>
      </c>
      <c r="J264" s="158">
        <v>3.4</v>
      </c>
      <c r="K264" s="141">
        <v>80</v>
      </c>
      <c r="L264" s="38"/>
    </row>
    <row r="265" spans="1:12" ht="17.25">
      <c r="A265" s="9">
        <f t="shared" si="17"/>
        <v>436</v>
      </c>
      <c r="B265" s="71" t="s">
        <v>254</v>
      </c>
      <c r="C265" s="31" t="s">
        <v>257</v>
      </c>
      <c r="D265" s="37">
        <v>12</v>
      </c>
      <c r="E265" s="27">
        <v>1000</v>
      </c>
      <c r="F265" s="25"/>
      <c r="G265" s="9">
        <f t="shared" si="18"/>
        <v>529</v>
      </c>
      <c r="H265" s="143" t="s">
        <v>304</v>
      </c>
      <c r="I265" s="144" t="s">
        <v>652</v>
      </c>
      <c r="J265" s="158">
        <v>13</v>
      </c>
      <c r="K265" s="141">
        <v>80</v>
      </c>
      <c r="L265" s="38"/>
    </row>
    <row r="266" spans="1:12" ht="26.25">
      <c r="A266" s="52"/>
      <c r="B266" s="52" t="s">
        <v>151</v>
      </c>
      <c r="C266" s="49"/>
      <c r="D266" s="55"/>
      <c r="E266" s="51"/>
      <c r="F266" s="118"/>
      <c r="G266" s="9">
        <f t="shared" si="18"/>
        <v>530</v>
      </c>
      <c r="H266" s="143" t="s">
        <v>304</v>
      </c>
      <c r="I266" s="144" t="s">
        <v>228</v>
      </c>
      <c r="J266" s="158">
        <v>21.4</v>
      </c>
      <c r="K266" s="141">
        <v>80</v>
      </c>
      <c r="L266" s="38"/>
    </row>
    <row r="267" spans="1:12" ht="16.5" customHeight="1">
      <c r="A267" s="9">
        <f>A265+1</f>
        <v>437</v>
      </c>
      <c r="B267" s="149" t="s">
        <v>730</v>
      </c>
      <c r="C267" s="146" t="s">
        <v>731</v>
      </c>
      <c r="D267" s="172">
        <v>670</v>
      </c>
      <c r="E267" s="141"/>
      <c r="F267" s="48"/>
      <c r="G267" s="9">
        <f>1+G266</f>
        <v>531</v>
      </c>
      <c r="H267" s="143" t="s">
        <v>304</v>
      </c>
      <c r="I267" s="144" t="s">
        <v>448</v>
      </c>
      <c r="J267" s="158">
        <v>98.6</v>
      </c>
      <c r="K267" s="141">
        <v>80</v>
      </c>
      <c r="L267" s="38"/>
    </row>
    <row r="268" spans="1:12" ht="18.75">
      <c r="A268" s="9">
        <f aca="true" t="shared" si="19" ref="A268:A275">A267+1</f>
        <v>438</v>
      </c>
      <c r="B268" s="149" t="s">
        <v>730</v>
      </c>
      <c r="C268" s="146" t="s">
        <v>732</v>
      </c>
      <c r="D268" s="172">
        <v>4245</v>
      </c>
      <c r="E268" s="141"/>
      <c r="F268" s="48"/>
      <c r="G268" s="9">
        <f t="shared" si="18"/>
        <v>532</v>
      </c>
      <c r="H268" s="126" t="s">
        <v>304</v>
      </c>
      <c r="I268" s="134" t="s">
        <v>305</v>
      </c>
      <c r="J268" s="130">
        <v>184</v>
      </c>
      <c r="K268" s="131">
        <v>80</v>
      </c>
      <c r="L268" s="38"/>
    </row>
    <row r="269" spans="1:12" ht="18" customHeight="1">
      <c r="A269" s="9">
        <f t="shared" si="19"/>
        <v>439</v>
      </c>
      <c r="B269" s="149" t="s">
        <v>713</v>
      </c>
      <c r="C269" s="146" t="s">
        <v>714</v>
      </c>
      <c r="D269" s="172">
        <v>222</v>
      </c>
      <c r="E269" s="141">
        <v>38</v>
      </c>
      <c r="F269" s="48">
        <v>3</v>
      </c>
      <c r="G269" s="9">
        <f t="shared" si="18"/>
        <v>533</v>
      </c>
      <c r="H269" s="143" t="s">
        <v>304</v>
      </c>
      <c r="I269" s="144" t="s">
        <v>550</v>
      </c>
      <c r="J269" s="158">
        <v>128.5</v>
      </c>
      <c r="K269" s="141">
        <v>80</v>
      </c>
      <c r="L269" s="38"/>
    </row>
    <row r="270" spans="1:12" ht="16.5" customHeight="1">
      <c r="A270" s="9">
        <f t="shared" si="19"/>
        <v>440</v>
      </c>
      <c r="B270" s="149" t="s">
        <v>713</v>
      </c>
      <c r="C270" s="146" t="s">
        <v>715</v>
      </c>
      <c r="D270" s="172">
        <v>208</v>
      </c>
      <c r="E270" s="141">
        <v>38</v>
      </c>
      <c r="F270" s="48">
        <v>2</v>
      </c>
      <c r="G270" s="9">
        <f t="shared" si="18"/>
        <v>534</v>
      </c>
      <c r="H270" s="143" t="s">
        <v>304</v>
      </c>
      <c r="I270" s="144" t="s">
        <v>554</v>
      </c>
      <c r="J270" s="158">
        <v>106.5</v>
      </c>
      <c r="K270" s="141">
        <v>80</v>
      </c>
      <c r="L270" s="38"/>
    </row>
    <row r="271" spans="1:12" ht="17.25">
      <c r="A271" s="9">
        <f t="shared" si="19"/>
        <v>441</v>
      </c>
      <c r="B271" s="149" t="s">
        <v>713</v>
      </c>
      <c r="C271" s="146" t="s">
        <v>716</v>
      </c>
      <c r="D271" s="172">
        <v>330</v>
      </c>
      <c r="E271" s="141">
        <v>38</v>
      </c>
      <c r="F271" s="48">
        <v>3</v>
      </c>
      <c r="G271" s="9">
        <f t="shared" si="18"/>
        <v>535</v>
      </c>
      <c r="H271" s="143" t="s">
        <v>304</v>
      </c>
      <c r="I271" s="144" t="s">
        <v>445</v>
      </c>
      <c r="J271" s="158">
        <v>13.4</v>
      </c>
      <c r="K271" s="141">
        <v>80</v>
      </c>
      <c r="L271" s="38"/>
    </row>
    <row r="272" spans="1:12" ht="17.25">
      <c r="A272" s="9">
        <f t="shared" si="19"/>
        <v>442</v>
      </c>
      <c r="B272" s="70" t="s">
        <v>37</v>
      </c>
      <c r="C272" s="13" t="s">
        <v>132</v>
      </c>
      <c r="D272" s="61">
        <v>125</v>
      </c>
      <c r="E272" s="44">
        <v>45</v>
      </c>
      <c r="F272" s="25"/>
      <c r="G272" s="9">
        <f t="shared" si="18"/>
        <v>536</v>
      </c>
      <c r="H272" s="143" t="s">
        <v>304</v>
      </c>
      <c r="I272" s="144" t="s">
        <v>551</v>
      </c>
      <c r="J272" s="158">
        <v>72</v>
      </c>
      <c r="K272" s="141">
        <v>80</v>
      </c>
      <c r="L272" s="38"/>
    </row>
    <row r="273" spans="1:12" ht="17.25">
      <c r="A273" s="9">
        <f t="shared" si="19"/>
        <v>443</v>
      </c>
      <c r="B273" s="149" t="s">
        <v>725</v>
      </c>
      <c r="C273" s="146" t="s">
        <v>724</v>
      </c>
      <c r="D273" s="172">
        <v>648</v>
      </c>
      <c r="E273" s="141">
        <v>45</v>
      </c>
      <c r="F273" s="118"/>
      <c r="G273" s="9">
        <f t="shared" si="18"/>
        <v>537</v>
      </c>
      <c r="H273" s="143" t="s">
        <v>304</v>
      </c>
      <c r="I273" s="144" t="s">
        <v>446</v>
      </c>
      <c r="J273" s="158">
        <v>84</v>
      </c>
      <c r="K273" s="141">
        <v>80</v>
      </c>
      <c r="L273" s="38"/>
    </row>
    <row r="274" spans="1:12" ht="17.25">
      <c r="A274" s="9">
        <f t="shared" si="19"/>
        <v>444</v>
      </c>
      <c r="B274" s="149" t="s">
        <v>736</v>
      </c>
      <c r="C274" s="146" t="s">
        <v>738</v>
      </c>
      <c r="D274" s="172">
        <v>617</v>
      </c>
      <c r="E274" s="141"/>
      <c r="F274" s="118"/>
      <c r="G274" s="9">
        <f t="shared" si="18"/>
        <v>538</v>
      </c>
      <c r="H274" s="143" t="s">
        <v>304</v>
      </c>
      <c r="I274" s="144" t="s">
        <v>552</v>
      </c>
      <c r="J274" s="158">
        <v>44.5</v>
      </c>
      <c r="K274" s="141">
        <v>80</v>
      </c>
      <c r="L274" s="38"/>
    </row>
    <row r="275" spans="1:12" ht="17.25">
      <c r="A275" s="9">
        <f t="shared" si="19"/>
        <v>445</v>
      </c>
      <c r="B275" s="149" t="s">
        <v>736</v>
      </c>
      <c r="C275" s="146" t="s">
        <v>737</v>
      </c>
      <c r="D275" s="172">
        <v>1588</v>
      </c>
      <c r="E275" s="141"/>
      <c r="F275" s="118"/>
      <c r="G275" s="9">
        <f t="shared" si="18"/>
        <v>539</v>
      </c>
      <c r="H275" s="143" t="s">
        <v>304</v>
      </c>
      <c r="I275" s="144" t="s">
        <v>549</v>
      </c>
      <c r="J275" s="158">
        <v>374.4</v>
      </c>
      <c r="K275" s="141">
        <v>80</v>
      </c>
      <c r="L275" s="38"/>
    </row>
    <row r="276" spans="1:12" ht="17.25">
      <c r="A276" s="9">
        <f aca="true" t="shared" si="20" ref="A276:A283">A275+1</f>
        <v>446</v>
      </c>
      <c r="B276" s="149" t="s">
        <v>41</v>
      </c>
      <c r="C276" s="146" t="s">
        <v>562</v>
      </c>
      <c r="D276" s="172">
        <v>287</v>
      </c>
      <c r="E276" s="141">
        <v>85</v>
      </c>
      <c r="F276" s="118"/>
      <c r="G276" s="9">
        <f t="shared" si="18"/>
        <v>540</v>
      </c>
      <c r="H276" s="143" t="s">
        <v>304</v>
      </c>
      <c r="I276" s="144" t="s">
        <v>553</v>
      </c>
      <c r="J276" s="158">
        <v>196.5</v>
      </c>
      <c r="K276" s="141">
        <v>80</v>
      </c>
      <c r="L276" s="38"/>
    </row>
    <row r="277" spans="1:12" ht="17.25">
      <c r="A277" s="9">
        <f t="shared" si="20"/>
        <v>447</v>
      </c>
      <c r="B277" s="149" t="s">
        <v>41</v>
      </c>
      <c r="C277" s="146" t="s">
        <v>571</v>
      </c>
      <c r="D277" s="172">
        <v>10</v>
      </c>
      <c r="E277" s="141">
        <v>85</v>
      </c>
      <c r="F277" s="118"/>
      <c r="G277" s="9">
        <f t="shared" si="18"/>
        <v>541</v>
      </c>
      <c r="H277" s="71" t="s">
        <v>68</v>
      </c>
      <c r="I277" s="31" t="s">
        <v>28</v>
      </c>
      <c r="J277" s="26">
        <v>1259</v>
      </c>
      <c r="K277" s="27">
        <v>100</v>
      </c>
      <c r="L277" s="38"/>
    </row>
    <row r="278" spans="1:12" ht="17.25">
      <c r="A278" s="9">
        <f t="shared" si="20"/>
        <v>448</v>
      </c>
      <c r="B278" s="149" t="s">
        <v>41</v>
      </c>
      <c r="C278" s="146" t="s">
        <v>609</v>
      </c>
      <c r="D278" s="172">
        <v>54</v>
      </c>
      <c r="E278" s="141">
        <v>85</v>
      </c>
      <c r="F278" s="48"/>
      <c r="G278" s="9">
        <f t="shared" si="18"/>
        <v>542</v>
      </c>
      <c r="H278" s="67" t="s">
        <v>482</v>
      </c>
      <c r="I278" s="33" t="s">
        <v>98</v>
      </c>
      <c r="J278" s="32">
        <v>127</v>
      </c>
      <c r="K278" s="5">
        <v>50</v>
      </c>
      <c r="L278" s="25"/>
    </row>
    <row r="279" spans="1:12" ht="16.5" customHeight="1">
      <c r="A279" s="9">
        <f t="shared" si="20"/>
        <v>449</v>
      </c>
      <c r="B279" s="149" t="s">
        <v>41</v>
      </c>
      <c r="C279" s="146" t="s">
        <v>569</v>
      </c>
      <c r="D279" s="172">
        <v>283</v>
      </c>
      <c r="E279" s="141">
        <v>85</v>
      </c>
      <c r="F279" s="118"/>
      <c r="G279" s="9">
        <f t="shared" si="18"/>
        <v>543</v>
      </c>
      <c r="H279" s="143" t="s">
        <v>482</v>
      </c>
      <c r="I279" s="144" t="s">
        <v>654</v>
      </c>
      <c r="J279" s="158">
        <v>29</v>
      </c>
      <c r="K279" s="141">
        <v>50</v>
      </c>
      <c r="L279" s="25"/>
    </row>
    <row r="280" spans="1:12" ht="17.25">
      <c r="A280" s="9">
        <f t="shared" si="20"/>
        <v>450</v>
      </c>
      <c r="B280" s="149" t="s">
        <v>41</v>
      </c>
      <c r="C280" s="146" t="s">
        <v>622</v>
      </c>
      <c r="D280" s="172">
        <v>28.8</v>
      </c>
      <c r="E280" s="141">
        <v>85</v>
      </c>
      <c r="F280" s="118"/>
      <c r="G280" s="9">
        <f aca="true" t="shared" si="21" ref="G280:G285">1+G279</f>
        <v>544</v>
      </c>
      <c r="H280" s="143" t="s">
        <v>482</v>
      </c>
      <c r="I280" s="144" t="s">
        <v>655</v>
      </c>
      <c r="J280" s="158">
        <v>8</v>
      </c>
      <c r="K280" s="141">
        <v>50</v>
      </c>
      <c r="L280" s="25"/>
    </row>
    <row r="281" spans="1:12" ht="17.25" customHeight="1">
      <c r="A281" s="9">
        <f t="shared" si="20"/>
        <v>451</v>
      </c>
      <c r="B281" s="149" t="s">
        <v>41</v>
      </c>
      <c r="C281" s="146" t="s">
        <v>580</v>
      </c>
      <c r="D281" s="172">
        <v>58</v>
      </c>
      <c r="E281" s="141">
        <v>85</v>
      </c>
      <c r="F281" s="118"/>
      <c r="G281" s="9">
        <f t="shared" si="21"/>
        <v>545</v>
      </c>
      <c r="H281" s="143" t="s">
        <v>148</v>
      </c>
      <c r="I281" s="144" t="s">
        <v>653</v>
      </c>
      <c r="J281" s="158">
        <v>44</v>
      </c>
      <c r="K281" s="141">
        <v>25</v>
      </c>
      <c r="L281" s="25"/>
    </row>
    <row r="282" spans="1:12" ht="19.5" customHeight="1">
      <c r="A282" s="9">
        <f t="shared" si="20"/>
        <v>452</v>
      </c>
      <c r="B282" s="149" t="s">
        <v>41</v>
      </c>
      <c r="C282" s="146" t="s">
        <v>568</v>
      </c>
      <c r="D282" s="172">
        <v>357</v>
      </c>
      <c r="E282" s="141">
        <v>85</v>
      </c>
      <c r="F282" s="118"/>
      <c r="G282" s="9">
        <f t="shared" si="21"/>
        <v>546</v>
      </c>
      <c r="H282" s="143" t="s">
        <v>148</v>
      </c>
      <c r="I282" s="144" t="s">
        <v>98</v>
      </c>
      <c r="J282" s="158">
        <v>11</v>
      </c>
      <c r="K282" s="141">
        <v>25</v>
      </c>
      <c r="L282" s="25"/>
    </row>
    <row r="283" spans="1:12" ht="17.25">
      <c r="A283" s="9">
        <f t="shared" si="20"/>
        <v>453</v>
      </c>
      <c r="B283" s="149" t="s">
        <v>41</v>
      </c>
      <c r="C283" s="146" t="s">
        <v>577</v>
      </c>
      <c r="D283" s="172">
        <v>102</v>
      </c>
      <c r="E283" s="141">
        <v>85</v>
      </c>
      <c r="F283" s="48">
        <v>8</v>
      </c>
      <c r="G283" s="9">
        <f t="shared" si="21"/>
        <v>547</v>
      </c>
      <c r="H283" s="143" t="s">
        <v>148</v>
      </c>
      <c r="I283" s="144" t="s">
        <v>555</v>
      </c>
      <c r="J283" s="158">
        <v>48.5</v>
      </c>
      <c r="K283" s="141">
        <v>25</v>
      </c>
      <c r="L283" s="25"/>
    </row>
    <row r="284" spans="1:12" ht="17.25" customHeight="1">
      <c r="A284" s="9">
        <f aca="true" t="shared" si="22" ref="A284:A292">A283+1</f>
        <v>454</v>
      </c>
      <c r="B284" s="149" t="s">
        <v>41</v>
      </c>
      <c r="C284" s="146" t="s">
        <v>570</v>
      </c>
      <c r="D284" s="172">
        <v>28</v>
      </c>
      <c r="E284" s="141">
        <v>85</v>
      </c>
      <c r="F284" s="118"/>
      <c r="G284" s="9">
        <f t="shared" si="21"/>
        <v>548</v>
      </c>
      <c r="H284" s="71" t="s">
        <v>148</v>
      </c>
      <c r="I284" s="31" t="s">
        <v>463</v>
      </c>
      <c r="J284" s="37">
        <v>1210</v>
      </c>
      <c r="K284" s="27">
        <v>25</v>
      </c>
      <c r="L284" s="25"/>
    </row>
    <row r="285" spans="1:12" ht="17.25" customHeight="1">
      <c r="A285" s="9">
        <f t="shared" si="22"/>
        <v>455</v>
      </c>
      <c r="B285" s="149" t="s">
        <v>41</v>
      </c>
      <c r="C285" s="146" t="s">
        <v>567</v>
      </c>
      <c r="D285" s="172">
        <v>100</v>
      </c>
      <c r="E285" s="141">
        <v>85</v>
      </c>
      <c r="F285" s="118"/>
      <c r="G285" s="9">
        <f t="shared" si="21"/>
        <v>549</v>
      </c>
      <c r="H285" s="218" t="s">
        <v>219</v>
      </c>
      <c r="I285" s="219" t="s">
        <v>220</v>
      </c>
      <c r="J285" s="220">
        <v>402</v>
      </c>
      <c r="K285" s="221">
        <v>25</v>
      </c>
      <c r="L285" s="25"/>
    </row>
    <row r="286" spans="1:12" ht="17.25">
      <c r="A286" s="9">
        <f t="shared" si="22"/>
        <v>456</v>
      </c>
      <c r="B286" s="149" t="s">
        <v>41</v>
      </c>
      <c r="C286" s="146" t="s">
        <v>572</v>
      </c>
      <c r="D286" s="172">
        <v>188</v>
      </c>
      <c r="E286" s="141">
        <v>85</v>
      </c>
      <c r="F286" s="118"/>
      <c r="G286" s="9">
        <f aca="true" t="shared" si="23" ref="G286:G292">1+G285</f>
        <v>550</v>
      </c>
      <c r="H286" s="218" t="s">
        <v>708</v>
      </c>
      <c r="I286" s="219" t="s">
        <v>709</v>
      </c>
      <c r="J286" s="220">
        <v>280</v>
      </c>
      <c r="K286" s="221">
        <v>25</v>
      </c>
      <c r="L286" s="25"/>
    </row>
    <row r="287" spans="1:12" ht="26.25">
      <c r="A287" s="9">
        <f t="shared" si="22"/>
        <v>457</v>
      </c>
      <c r="B287" s="71" t="s">
        <v>42</v>
      </c>
      <c r="C287" s="137" t="s">
        <v>634</v>
      </c>
      <c r="D287" s="65">
        <v>187</v>
      </c>
      <c r="E287" s="115">
        <v>85</v>
      </c>
      <c r="F287" s="105"/>
      <c r="G287" s="52"/>
      <c r="H287" s="52" t="s">
        <v>147</v>
      </c>
      <c r="I287" s="49"/>
      <c r="J287" s="50"/>
      <c r="K287" s="51"/>
      <c r="L287" s="38"/>
    </row>
    <row r="288" spans="1:12" ht="17.25">
      <c r="A288" s="9">
        <f t="shared" si="22"/>
        <v>458</v>
      </c>
      <c r="B288" s="71" t="s">
        <v>41</v>
      </c>
      <c r="C288" s="137" t="s">
        <v>285</v>
      </c>
      <c r="D288" s="65">
        <v>196</v>
      </c>
      <c r="E288" s="115">
        <v>85</v>
      </c>
      <c r="F288" s="118"/>
      <c r="G288" s="9">
        <f>1+G286</f>
        <v>551</v>
      </c>
      <c r="H288" s="67" t="s">
        <v>178</v>
      </c>
      <c r="I288" s="33">
        <v>50</v>
      </c>
      <c r="J288" s="37">
        <v>39</v>
      </c>
      <c r="K288" s="44">
        <v>1200</v>
      </c>
      <c r="L288" s="105"/>
    </row>
    <row r="289" spans="1:12" ht="18.75">
      <c r="A289" s="9">
        <f t="shared" si="22"/>
        <v>459</v>
      </c>
      <c r="B289" s="149" t="s">
        <v>706</v>
      </c>
      <c r="C289" s="146" t="s">
        <v>705</v>
      </c>
      <c r="D289" s="172">
        <v>115</v>
      </c>
      <c r="E289" s="141">
        <v>85</v>
      </c>
      <c r="F289" s="118"/>
      <c r="G289" s="9">
        <f t="shared" si="23"/>
        <v>552</v>
      </c>
      <c r="H289" s="226" t="s">
        <v>686</v>
      </c>
      <c r="I289" s="227">
        <v>150</v>
      </c>
      <c r="J289" s="228">
        <v>247</v>
      </c>
      <c r="K289" s="229">
        <v>1200</v>
      </c>
      <c r="L289" s="230"/>
    </row>
    <row r="290" spans="1:12" ht="17.25">
      <c r="A290" s="9">
        <f t="shared" si="22"/>
        <v>460</v>
      </c>
      <c r="B290" s="149" t="s">
        <v>41</v>
      </c>
      <c r="C290" s="146" t="s">
        <v>707</v>
      </c>
      <c r="D290" s="172">
        <v>97.2</v>
      </c>
      <c r="E290" s="141">
        <v>85</v>
      </c>
      <c r="F290" s="118"/>
      <c r="G290" s="9">
        <f t="shared" si="23"/>
        <v>553</v>
      </c>
      <c r="H290" s="110" t="s">
        <v>368</v>
      </c>
      <c r="I290" s="111">
        <v>18</v>
      </c>
      <c r="J290" s="114">
        <v>1.4</v>
      </c>
      <c r="K290" s="44">
        <v>1200</v>
      </c>
      <c r="L290" s="136"/>
    </row>
    <row r="291" spans="1:12" ht="17.25">
      <c r="A291" s="9">
        <f t="shared" si="22"/>
        <v>461</v>
      </c>
      <c r="B291" s="149" t="s">
        <v>41</v>
      </c>
      <c r="C291" s="146" t="s">
        <v>611</v>
      </c>
      <c r="D291" s="172">
        <v>254</v>
      </c>
      <c r="E291" s="141">
        <v>85</v>
      </c>
      <c r="F291" s="118"/>
      <c r="G291" s="9">
        <f t="shared" si="23"/>
        <v>554</v>
      </c>
      <c r="H291" s="110" t="s">
        <v>368</v>
      </c>
      <c r="I291" s="111">
        <v>25</v>
      </c>
      <c r="J291" s="114">
        <v>4.2</v>
      </c>
      <c r="K291" s="44">
        <v>1200</v>
      </c>
      <c r="L291" s="136"/>
    </row>
    <row r="292" spans="1:12" ht="17.25" customHeight="1">
      <c r="A292" s="9">
        <f t="shared" si="22"/>
        <v>462</v>
      </c>
      <c r="B292" s="71" t="s">
        <v>41</v>
      </c>
      <c r="C292" s="31" t="s">
        <v>292</v>
      </c>
      <c r="D292" s="26">
        <v>403</v>
      </c>
      <c r="E292" s="27">
        <v>85</v>
      </c>
      <c r="F292" s="105"/>
      <c r="G292" s="9">
        <f t="shared" si="23"/>
        <v>555</v>
      </c>
      <c r="H292" s="71" t="s">
        <v>291</v>
      </c>
      <c r="I292" s="31">
        <v>105</v>
      </c>
      <c r="J292" s="37">
        <v>34</v>
      </c>
      <c r="K292" s="27">
        <v>1200</v>
      </c>
      <c r="L292" s="105"/>
    </row>
    <row r="293" spans="1:12" ht="17.25" customHeight="1">
      <c r="A293" s="210">
        <f>A292+1</f>
        <v>463</v>
      </c>
      <c r="B293" s="149" t="s">
        <v>41</v>
      </c>
      <c r="C293" s="146" t="s">
        <v>610</v>
      </c>
      <c r="D293" s="172">
        <v>582</v>
      </c>
      <c r="E293" s="141">
        <v>85</v>
      </c>
      <c r="F293" s="105"/>
      <c r="G293" s="9">
        <f>G292+1</f>
        <v>556</v>
      </c>
      <c r="H293" s="149" t="s">
        <v>366</v>
      </c>
      <c r="I293" s="146">
        <v>16</v>
      </c>
      <c r="J293" s="172">
        <v>15.2</v>
      </c>
      <c r="K293" s="141">
        <v>1200</v>
      </c>
      <c r="L293" s="136"/>
    </row>
    <row r="294" spans="1:12" ht="17.25" customHeight="1">
      <c r="A294" s="122">
        <f>A293+1</f>
        <v>464</v>
      </c>
      <c r="B294" s="149" t="s">
        <v>706</v>
      </c>
      <c r="C294" s="146" t="s">
        <v>711</v>
      </c>
      <c r="D294" s="172">
        <v>103.2</v>
      </c>
      <c r="E294" s="141">
        <v>85</v>
      </c>
      <c r="F294" s="105"/>
      <c r="G294" s="9">
        <f>G293+1</f>
        <v>557</v>
      </c>
      <c r="H294" s="110" t="s">
        <v>366</v>
      </c>
      <c r="I294" s="111">
        <v>18</v>
      </c>
      <c r="J294" s="114">
        <v>1.8</v>
      </c>
      <c r="K294" s="44">
        <v>1200</v>
      </c>
      <c r="L294" s="136"/>
    </row>
    <row r="295" spans="1:12" ht="17.25">
      <c r="A295" s="122">
        <f>A294+1</f>
        <v>465</v>
      </c>
      <c r="B295" s="149" t="s">
        <v>706</v>
      </c>
      <c r="C295" s="146" t="s">
        <v>712</v>
      </c>
      <c r="D295" s="172">
        <v>1052</v>
      </c>
      <c r="E295" s="141">
        <v>85</v>
      </c>
      <c r="F295" s="105"/>
      <c r="G295" s="9">
        <f>G294+1</f>
        <v>558</v>
      </c>
      <c r="H295" s="149" t="s">
        <v>366</v>
      </c>
      <c r="I295" s="146">
        <v>90</v>
      </c>
      <c r="J295" s="172">
        <v>25.4</v>
      </c>
      <c r="K295" s="141">
        <v>1200</v>
      </c>
      <c r="L295" s="136"/>
    </row>
    <row r="296" spans="1:12" ht="15.75" customHeight="1" thickBot="1">
      <c r="A296" s="122">
        <f>A295+1</f>
        <v>466</v>
      </c>
      <c r="B296" s="149" t="s">
        <v>706</v>
      </c>
      <c r="C296" s="146" t="s">
        <v>710</v>
      </c>
      <c r="D296" s="172">
        <v>103.2</v>
      </c>
      <c r="E296" s="141">
        <v>85</v>
      </c>
      <c r="F296" s="105"/>
      <c r="G296" s="9">
        <f>G295+1</f>
        <v>559</v>
      </c>
      <c r="H296" s="143" t="s">
        <v>658</v>
      </c>
      <c r="I296" s="144">
        <v>250</v>
      </c>
      <c r="J296" s="145">
        <v>700</v>
      </c>
      <c r="K296" s="148">
        <v>1500</v>
      </c>
      <c r="L296" s="25"/>
    </row>
    <row r="297" spans="1:12" ht="27" customHeight="1" thickBot="1">
      <c r="A297" s="257" t="s">
        <v>306</v>
      </c>
      <c r="B297" s="258"/>
      <c r="C297" s="258"/>
      <c r="D297" s="258"/>
      <c r="E297" s="259"/>
      <c r="F297" s="247" t="s">
        <v>742</v>
      </c>
      <c r="G297" s="241"/>
      <c r="H297" s="242"/>
      <c r="I297" s="30"/>
      <c r="J297" s="251" t="str">
        <f>A5</f>
        <v>на  02.05.2017</v>
      </c>
      <c r="K297" s="252"/>
      <c r="L297" s="48"/>
    </row>
    <row r="298" spans="1:12" ht="42.75" customHeight="1" thickBot="1">
      <c r="A298" s="18" t="s">
        <v>4</v>
      </c>
      <c r="B298" s="68" t="s">
        <v>5</v>
      </c>
      <c r="C298" s="17" t="s">
        <v>3</v>
      </c>
      <c r="D298" s="59" t="s">
        <v>6</v>
      </c>
      <c r="E298" s="19" t="s">
        <v>34</v>
      </c>
      <c r="F298" s="81"/>
      <c r="G298" s="188" t="s">
        <v>4</v>
      </c>
      <c r="H298" s="68" t="s">
        <v>5</v>
      </c>
      <c r="I298" s="17" t="s">
        <v>8</v>
      </c>
      <c r="J298" s="17" t="s">
        <v>6</v>
      </c>
      <c r="K298" s="19" t="s">
        <v>34</v>
      </c>
      <c r="L298" s="24"/>
    </row>
    <row r="299" spans="1:12" ht="17.25" customHeight="1">
      <c r="A299" s="122">
        <f>G296+1</f>
        <v>560</v>
      </c>
      <c r="B299" s="226" t="s">
        <v>687</v>
      </c>
      <c r="C299" s="227">
        <v>70</v>
      </c>
      <c r="D299" s="228">
        <v>240</v>
      </c>
      <c r="E299" s="229">
        <v>1300</v>
      </c>
      <c r="F299" s="230" t="s">
        <v>383</v>
      </c>
      <c r="G299" s="9">
        <f>A396+1</f>
        <v>656</v>
      </c>
      <c r="H299" s="143" t="s">
        <v>162</v>
      </c>
      <c r="I299" s="144">
        <v>75</v>
      </c>
      <c r="J299" s="145">
        <v>48.5</v>
      </c>
      <c r="K299" s="148">
        <v>200</v>
      </c>
      <c r="L299" s="38">
        <v>2</v>
      </c>
    </row>
    <row r="300" spans="1:12" ht="17.25" customHeight="1">
      <c r="A300" s="122">
        <f>A299+1</f>
        <v>561</v>
      </c>
      <c r="B300" s="226" t="s">
        <v>687</v>
      </c>
      <c r="C300" s="227">
        <v>80</v>
      </c>
      <c r="D300" s="228">
        <v>747</v>
      </c>
      <c r="E300" s="229">
        <v>1300</v>
      </c>
      <c r="F300" s="25"/>
      <c r="G300" s="9">
        <f>G299+1</f>
        <v>657</v>
      </c>
      <c r="H300" s="71" t="s">
        <v>162</v>
      </c>
      <c r="I300" s="31">
        <v>85</v>
      </c>
      <c r="J300" s="57">
        <v>645</v>
      </c>
      <c r="K300" s="27">
        <v>200</v>
      </c>
      <c r="L300" s="118"/>
    </row>
    <row r="301" spans="1:12" ht="17.25" customHeight="1">
      <c r="A301" s="122">
        <f>A300+1</f>
        <v>562</v>
      </c>
      <c r="B301" s="226" t="s">
        <v>687</v>
      </c>
      <c r="C301" s="227">
        <v>110</v>
      </c>
      <c r="D301" s="228">
        <v>251</v>
      </c>
      <c r="E301" s="229">
        <v>1300</v>
      </c>
      <c r="F301" s="25"/>
      <c r="G301" s="9">
        <f>G300+1</f>
        <v>658</v>
      </c>
      <c r="H301" s="71" t="s">
        <v>162</v>
      </c>
      <c r="I301" s="31">
        <v>100</v>
      </c>
      <c r="J301" s="57">
        <v>280</v>
      </c>
      <c r="K301" s="27">
        <v>200</v>
      </c>
      <c r="L301" s="118"/>
    </row>
    <row r="302" spans="1:12" ht="17.25" customHeight="1">
      <c r="A302" s="122">
        <f>A301+1</f>
        <v>563</v>
      </c>
      <c r="B302" s="226" t="s">
        <v>687</v>
      </c>
      <c r="C302" s="227">
        <v>155</v>
      </c>
      <c r="D302" s="228">
        <v>163</v>
      </c>
      <c r="E302" s="229">
        <v>1300</v>
      </c>
      <c r="F302" s="230" t="s">
        <v>383</v>
      </c>
      <c r="G302" s="9">
        <f>G301+1</f>
        <v>659</v>
      </c>
      <c r="H302" s="143" t="s">
        <v>162</v>
      </c>
      <c r="I302" s="144">
        <v>140</v>
      </c>
      <c r="J302" s="145">
        <v>82.5</v>
      </c>
      <c r="K302" s="148">
        <v>200</v>
      </c>
      <c r="L302" s="118"/>
    </row>
    <row r="303" spans="1:12" ht="17.25" customHeight="1">
      <c r="A303" s="122">
        <f>A302+1</f>
        <v>564</v>
      </c>
      <c r="B303" s="110" t="s">
        <v>367</v>
      </c>
      <c r="C303" s="111">
        <v>18</v>
      </c>
      <c r="D303" s="114">
        <v>2.4</v>
      </c>
      <c r="E303" s="44">
        <v>1200</v>
      </c>
      <c r="F303" s="136"/>
      <c r="G303" s="9">
        <f>G302+1</f>
        <v>660</v>
      </c>
      <c r="H303" s="71" t="s">
        <v>162</v>
      </c>
      <c r="I303" s="31">
        <v>170</v>
      </c>
      <c r="J303" s="57">
        <v>222</v>
      </c>
      <c r="K303" s="27">
        <v>200</v>
      </c>
      <c r="L303" s="118"/>
    </row>
    <row r="304" spans="1:12" ht="17.25" customHeight="1">
      <c r="A304" s="122">
        <f>A303+1</f>
        <v>565</v>
      </c>
      <c r="B304" s="110" t="s">
        <v>367</v>
      </c>
      <c r="C304" s="111">
        <v>22</v>
      </c>
      <c r="D304" s="114">
        <v>2.4</v>
      </c>
      <c r="E304" s="44">
        <v>1200</v>
      </c>
      <c r="F304" s="136"/>
      <c r="G304" s="9">
        <f>G303+1</f>
        <v>661</v>
      </c>
      <c r="H304" s="143" t="s">
        <v>163</v>
      </c>
      <c r="I304" s="144">
        <v>40</v>
      </c>
      <c r="J304" s="145">
        <v>103</v>
      </c>
      <c r="K304" s="148">
        <v>200</v>
      </c>
      <c r="L304" s="105"/>
    </row>
    <row r="305" spans="1:12" ht="17.25" customHeight="1">
      <c r="A305" s="122">
        <f aca="true" t="shared" si="24" ref="A305:A315">A304+1</f>
        <v>566</v>
      </c>
      <c r="B305" s="110" t="s">
        <v>367</v>
      </c>
      <c r="C305" s="111">
        <v>28</v>
      </c>
      <c r="D305" s="114">
        <v>3.4</v>
      </c>
      <c r="E305" s="44">
        <v>1200</v>
      </c>
      <c r="F305" s="136"/>
      <c r="G305" s="9">
        <f>1+G304</f>
        <v>662</v>
      </c>
      <c r="H305" s="67" t="s">
        <v>163</v>
      </c>
      <c r="I305" s="33">
        <v>70</v>
      </c>
      <c r="J305" s="53">
        <v>60</v>
      </c>
      <c r="K305" s="29">
        <v>200</v>
      </c>
      <c r="L305" s="105"/>
    </row>
    <row r="306" spans="1:12" ht="17.25" customHeight="1">
      <c r="A306" s="122">
        <f t="shared" si="24"/>
        <v>567</v>
      </c>
      <c r="B306" s="110" t="s">
        <v>367</v>
      </c>
      <c r="C306" s="111">
        <v>30</v>
      </c>
      <c r="D306" s="114">
        <v>5.6</v>
      </c>
      <c r="E306" s="44">
        <v>1200</v>
      </c>
      <c r="F306" s="136"/>
      <c r="G306" s="9">
        <f aca="true" t="shared" si="25" ref="G306:G354">1+G305</f>
        <v>663</v>
      </c>
      <c r="H306" s="71" t="s">
        <v>163</v>
      </c>
      <c r="I306" s="31">
        <v>100</v>
      </c>
      <c r="J306" s="57">
        <v>72</v>
      </c>
      <c r="K306" s="27">
        <v>200</v>
      </c>
      <c r="L306" s="105"/>
    </row>
    <row r="307" spans="1:12" ht="17.25" customHeight="1">
      <c r="A307" s="122">
        <f t="shared" si="24"/>
        <v>568</v>
      </c>
      <c r="B307" s="110" t="s">
        <v>367</v>
      </c>
      <c r="C307" s="111">
        <v>35</v>
      </c>
      <c r="D307" s="114">
        <v>9.6</v>
      </c>
      <c r="E307" s="44">
        <v>1200</v>
      </c>
      <c r="F307" s="136"/>
      <c r="G307" s="9">
        <f t="shared" si="25"/>
        <v>664</v>
      </c>
      <c r="H307" s="67" t="s">
        <v>164</v>
      </c>
      <c r="I307" s="33">
        <v>80</v>
      </c>
      <c r="J307" s="53">
        <v>22</v>
      </c>
      <c r="K307" s="27">
        <v>200</v>
      </c>
      <c r="L307" s="105"/>
    </row>
    <row r="308" spans="1:12" ht="17.25" customHeight="1">
      <c r="A308" s="122">
        <f t="shared" si="24"/>
        <v>569</v>
      </c>
      <c r="B308" s="143" t="s">
        <v>367</v>
      </c>
      <c r="C308" s="144">
        <v>35</v>
      </c>
      <c r="D308" s="145">
        <v>11.6</v>
      </c>
      <c r="E308" s="148">
        <v>1200</v>
      </c>
      <c r="F308" s="136"/>
      <c r="G308" s="9">
        <f t="shared" si="25"/>
        <v>665</v>
      </c>
      <c r="H308" s="143" t="s">
        <v>443</v>
      </c>
      <c r="I308" s="144">
        <v>34</v>
      </c>
      <c r="J308" s="145">
        <v>78</v>
      </c>
      <c r="K308" s="148">
        <v>200</v>
      </c>
      <c r="L308" s="38"/>
    </row>
    <row r="309" spans="1:12" ht="16.5" customHeight="1">
      <c r="A309" s="122">
        <f t="shared" si="24"/>
        <v>570</v>
      </c>
      <c r="B309" s="110" t="s">
        <v>365</v>
      </c>
      <c r="C309" s="111">
        <v>28</v>
      </c>
      <c r="D309" s="114">
        <v>4.6</v>
      </c>
      <c r="E309" s="44">
        <v>1200</v>
      </c>
      <c r="G309" s="9">
        <f t="shared" si="25"/>
        <v>666</v>
      </c>
      <c r="H309" s="110" t="s">
        <v>344</v>
      </c>
      <c r="I309" s="111">
        <v>40</v>
      </c>
      <c r="J309" s="114">
        <v>12.5</v>
      </c>
      <c r="K309" s="44">
        <v>200</v>
      </c>
      <c r="L309" s="136"/>
    </row>
    <row r="310" spans="1:12" ht="17.25" customHeight="1">
      <c r="A310" s="122">
        <f t="shared" si="24"/>
        <v>571</v>
      </c>
      <c r="B310" s="110" t="s">
        <v>365</v>
      </c>
      <c r="C310" s="111">
        <v>30</v>
      </c>
      <c r="D310" s="114">
        <v>4.8</v>
      </c>
      <c r="E310" s="44">
        <v>1200</v>
      </c>
      <c r="G310" s="9">
        <f t="shared" si="25"/>
        <v>667</v>
      </c>
      <c r="H310" s="143" t="s">
        <v>344</v>
      </c>
      <c r="I310" s="144">
        <v>45</v>
      </c>
      <c r="J310" s="145">
        <v>41</v>
      </c>
      <c r="K310" s="148">
        <v>200</v>
      </c>
      <c r="L310" s="136"/>
    </row>
    <row r="311" spans="1:12" ht="17.25" customHeight="1">
      <c r="A311" s="122">
        <f t="shared" si="24"/>
        <v>572</v>
      </c>
      <c r="B311" s="143" t="s">
        <v>466</v>
      </c>
      <c r="C311" s="144">
        <v>30</v>
      </c>
      <c r="D311" s="145">
        <v>271.4</v>
      </c>
      <c r="E311" s="148">
        <v>1300</v>
      </c>
      <c r="F311" s="25"/>
      <c r="G311" s="9">
        <f t="shared" si="25"/>
        <v>668</v>
      </c>
      <c r="H311" s="143" t="s">
        <v>344</v>
      </c>
      <c r="I311" s="144">
        <v>50</v>
      </c>
      <c r="J311" s="145">
        <v>770</v>
      </c>
      <c r="K311" s="148">
        <v>200</v>
      </c>
      <c r="L311" s="136"/>
    </row>
    <row r="312" spans="1:12" ht="17.25" customHeight="1">
      <c r="A312" s="122">
        <f t="shared" si="24"/>
        <v>573</v>
      </c>
      <c r="B312" s="110" t="s">
        <v>369</v>
      </c>
      <c r="C312" s="111">
        <v>22</v>
      </c>
      <c r="D312" s="114">
        <v>4.6</v>
      </c>
      <c r="E312" s="148">
        <v>1300</v>
      </c>
      <c r="F312" s="25">
        <v>2</v>
      </c>
      <c r="G312" s="9">
        <f t="shared" si="25"/>
        <v>669</v>
      </c>
      <c r="H312" s="143" t="s">
        <v>443</v>
      </c>
      <c r="I312" s="144">
        <v>70</v>
      </c>
      <c r="J312" s="145">
        <v>60</v>
      </c>
      <c r="K312" s="148">
        <v>200</v>
      </c>
      <c r="L312" s="38"/>
    </row>
    <row r="313" spans="1:12" ht="17.25" customHeight="1">
      <c r="A313" s="122">
        <f t="shared" si="24"/>
        <v>574</v>
      </c>
      <c r="B313" s="110" t="s">
        <v>369</v>
      </c>
      <c r="C313" s="111">
        <v>28</v>
      </c>
      <c r="D313" s="114">
        <v>14.2</v>
      </c>
      <c r="E313" s="148">
        <v>1300</v>
      </c>
      <c r="F313" s="25">
        <v>2</v>
      </c>
      <c r="G313" s="9">
        <f t="shared" si="25"/>
        <v>670</v>
      </c>
      <c r="H313" s="143" t="s">
        <v>443</v>
      </c>
      <c r="I313" s="144">
        <v>90</v>
      </c>
      <c r="J313" s="145">
        <v>95</v>
      </c>
      <c r="K313" s="148">
        <v>200</v>
      </c>
      <c r="L313" s="38"/>
    </row>
    <row r="314" spans="1:12" ht="17.25" customHeight="1">
      <c r="A314" s="122">
        <f t="shared" si="24"/>
        <v>575</v>
      </c>
      <c r="B314" s="143" t="s">
        <v>369</v>
      </c>
      <c r="C314" s="144">
        <v>140</v>
      </c>
      <c r="D314" s="145">
        <v>292.2</v>
      </c>
      <c r="E314" s="148">
        <v>1300</v>
      </c>
      <c r="F314" s="25"/>
      <c r="G314" s="9">
        <f t="shared" si="25"/>
        <v>671</v>
      </c>
      <c r="H314" s="143" t="s">
        <v>443</v>
      </c>
      <c r="I314" s="144">
        <v>110</v>
      </c>
      <c r="J314" s="145">
        <v>170.4</v>
      </c>
      <c r="K314" s="148">
        <v>200</v>
      </c>
      <c r="L314" s="38">
        <v>5</v>
      </c>
    </row>
    <row r="315" spans="1:12" ht="17.25" customHeight="1">
      <c r="A315" s="122">
        <f t="shared" si="24"/>
        <v>576</v>
      </c>
      <c r="B315" s="143" t="s">
        <v>509</v>
      </c>
      <c r="C315" s="144">
        <v>40</v>
      </c>
      <c r="D315" s="145">
        <v>112</v>
      </c>
      <c r="E315" s="148">
        <v>1250</v>
      </c>
      <c r="G315" s="9">
        <f t="shared" si="25"/>
        <v>672</v>
      </c>
      <c r="H315" s="143" t="s">
        <v>443</v>
      </c>
      <c r="I315" s="144">
        <v>130</v>
      </c>
      <c r="J315" s="145">
        <v>101</v>
      </c>
      <c r="K315" s="148">
        <v>200</v>
      </c>
      <c r="L315" s="38">
        <v>2</v>
      </c>
    </row>
    <row r="316" spans="1:12" ht="17.25" customHeight="1">
      <c r="A316" s="122">
        <f aca="true" t="shared" si="26" ref="A316:A323">A315+1</f>
        <v>577</v>
      </c>
      <c r="B316" s="143" t="s">
        <v>509</v>
      </c>
      <c r="C316" s="144">
        <v>45</v>
      </c>
      <c r="D316" s="145">
        <v>50</v>
      </c>
      <c r="E316" s="148">
        <v>1250</v>
      </c>
      <c r="G316" s="9">
        <f t="shared" si="25"/>
        <v>673</v>
      </c>
      <c r="H316" s="143" t="s">
        <v>443</v>
      </c>
      <c r="I316" s="144">
        <v>140</v>
      </c>
      <c r="J316" s="145">
        <v>138.4</v>
      </c>
      <c r="K316" s="148">
        <v>200</v>
      </c>
      <c r="L316" s="38">
        <v>2</v>
      </c>
    </row>
    <row r="317" spans="1:12" ht="16.5" customHeight="1">
      <c r="A317" s="122">
        <f t="shared" si="26"/>
        <v>578</v>
      </c>
      <c r="B317" s="110" t="s">
        <v>333</v>
      </c>
      <c r="C317" s="111">
        <v>16</v>
      </c>
      <c r="D317" s="114">
        <v>1.6</v>
      </c>
      <c r="E317" s="44">
        <v>1200</v>
      </c>
      <c r="G317" s="9">
        <f t="shared" si="25"/>
        <v>674</v>
      </c>
      <c r="H317" s="143" t="s">
        <v>443</v>
      </c>
      <c r="I317" s="144">
        <v>160</v>
      </c>
      <c r="J317" s="145">
        <v>89.5</v>
      </c>
      <c r="K317" s="148">
        <v>200</v>
      </c>
      <c r="L317" s="38"/>
    </row>
    <row r="318" spans="1:12" ht="17.25" customHeight="1">
      <c r="A318" s="122">
        <f t="shared" si="26"/>
        <v>579</v>
      </c>
      <c r="B318" s="110" t="s">
        <v>333</v>
      </c>
      <c r="C318" s="111">
        <v>25</v>
      </c>
      <c r="D318" s="114">
        <v>8.4</v>
      </c>
      <c r="E318" s="44">
        <v>1200</v>
      </c>
      <c r="F318" s="25">
        <v>2</v>
      </c>
      <c r="G318" s="9">
        <f t="shared" si="25"/>
        <v>675</v>
      </c>
      <c r="H318" s="143" t="s">
        <v>443</v>
      </c>
      <c r="I318" s="144">
        <v>180</v>
      </c>
      <c r="J318" s="145">
        <v>65</v>
      </c>
      <c r="K318" s="148">
        <v>200</v>
      </c>
      <c r="L318" s="38">
        <v>1</v>
      </c>
    </row>
    <row r="319" spans="1:12" ht="17.25" customHeight="1">
      <c r="A319" s="122">
        <f t="shared" si="26"/>
        <v>580</v>
      </c>
      <c r="B319" s="126" t="s">
        <v>333</v>
      </c>
      <c r="C319" s="134">
        <v>42</v>
      </c>
      <c r="D319" s="130">
        <v>24.8</v>
      </c>
      <c r="E319" s="44">
        <v>1200</v>
      </c>
      <c r="G319" s="9">
        <f t="shared" si="25"/>
        <v>676</v>
      </c>
      <c r="H319" s="143" t="s">
        <v>165</v>
      </c>
      <c r="I319" s="144">
        <v>3.15</v>
      </c>
      <c r="J319" s="145">
        <v>31</v>
      </c>
      <c r="K319" s="148">
        <v>200</v>
      </c>
      <c r="L319" s="105"/>
    </row>
    <row r="320" spans="1:12" ht="17.25" customHeight="1">
      <c r="A320" s="122">
        <f t="shared" si="26"/>
        <v>581</v>
      </c>
      <c r="B320" s="110" t="s">
        <v>333</v>
      </c>
      <c r="C320" s="111">
        <v>50</v>
      </c>
      <c r="D320" s="114">
        <v>13.5</v>
      </c>
      <c r="E320" s="44">
        <v>1200</v>
      </c>
      <c r="G320" s="9">
        <f t="shared" si="25"/>
        <v>677</v>
      </c>
      <c r="H320" s="67" t="s">
        <v>165</v>
      </c>
      <c r="I320" s="33">
        <v>35</v>
      </c>
      <c r="J320" s="53">
        <v>116</v>
      </c>
      <c r="K320" s="27">
        <v>200</v>
      </c>
      <c r="L320" s="105"/>
    </row>
    <row r="321" spans="1:12" ht="17.25" customHeight="1">
      <c r="A321" s="122">
        <f t="shared" si="26"/>
        <v>582</v>
      </c>
      <c r="B321" s="126" t="s">
        <v>326</v>
      </c>
      <c r="C321" s="127">
        <v>10</v>
      </c>
      <c r="D321" s="128">
        <v>6</v>
      </c>
      <c r="E321" s="129">
        <v>1200</v>
      </c>
      <c r="G321" s="9">
        <f t="shared" si="25"/>
        <v>678</v>
      </c>
      <c r="H321" s="71" t="s">
        <v>564</v>
      </c>
      <c r="I321" s="31">
        <v>140</v>
      </c>
      <c r="J321" s="57">
        <v>86</v>
      </c>
      <c r="K321" s="27">
        <v>200</v>
      </c>
      <c r="L321" s="105"/>
    </row>
    <row r="322" spans="1:12" ht="17.25" customHeight="1">
      <c r="A322" s="122">
        <f t="shared" si="26"/>
        <v>583</v>
      </c>
      <c r="B322" s="110" t="s">
        <v>326</v>
      </c>
      <c r="C322" s="111">
        <v>28</v>
      </c>
      <c r="D322" s="114">
        <v>7.4</v>
      </c>
      <c r="E322" s="44">
        <v>1200</v>
      </c>
      <c r="G322" s="9">
        <f t="shared" si="25"/>
        <v>679</v>
      </c>
      <c r="H322" s="143" t="s">
        <v>165</v>
      </c>
      <c r="I322" s="144">
        <v>220</v>
      </c>
      <c r="J322" s="145">
        <v>162</v>
      </c>
      <c r="K322" s="148">
        <v>200</v>
      </c>
      <c r="L322" s="38">
        <v>2</v>
      </c>
    </row>
    <row r="323" spans="1:12" ht="17.25" customHeight="1">
      <c r="A323" s="122">
        <f t="shared" si="26"/>
        <v>584</v>
      </c>
      <c r="B323" s="143" t="s">
        <v>330</v>
      </c>
      <c r="C323" s="144">
        <v>60</v>
      </c>
      <c r="D323" s="145">
        <v>9</v>
      </c>
      <c r="E323" s="148">
        <v>1200</v>
      </c>
      <c r="G323" s="9">
        <f t="shared" si="25"/>
        <v>680</v>
      </c>
      <c r="H323" s="143" t="s">
        <v>453</v>
      </c>
      <c r="I323" s="144">
        <v>15</v>
      </c>
      <c r="J323" s="145">
        <v>80</v>
      </c>
      <c r="K323" s="148">
        <v>400</v>
      </c>
      <c r="L323" s="105"/>
    </row>
    <row r="324" spans="1:12" ht="17.25" customHeight="1">
      <c r="A324" s="122">
        <f aca="true" t="shared" si="27" ref="A324:A343">A323+1</f>
        <v>585</v>
      </c>
      <c r="B324" s="126" t="s">
        <v>328</v>
      </c>
      <c r="C324" s="127" t="s">
        <v>520</v>
      </c>
      <c r="D324" s="128">
        <v>16.8</v>
      </c>
      <c r="E324" s="129">
        <v>1300</v>
      </c>
      <c r="G324" s="9">
        <f t="shared" si="25"/>
        <v>681</v>
      </c>
      <c r="H324" s="143" t="s">
        <v>453</v>
      </c>
      <c r="I324" s="144">
        <v>20</v>
      </c>
      <c r="J324" s="145">
        <v>27</v>
      </c>
      <c r="K324" s="148">
        <v>400</v>
      </c>
      <c r="L324" s="105"/>
    </row>
    <row r="325" spans="1:12" ht="17.25" customHeight="1">
      <c r="A325" s="122">
        <f t="shared" si="27"/>
        <v>586</v>
      </c>
      <c r="B325" s="143" t="s">
        <v>328</v>
      </c>
      <c r="C325" s="144" t="s">
        <v>516</v>
      </c>
      <c r="D325" s="145">
        <v>45.8</v>
      </c>
      <c r="E325" s="148">
        <v>1400</v>
      </c>
      <c r="F325" s="25"/>
      <c r="G325" s="9">
        <f t="shared" si="25"/>
        <v>682</v>
      </c>
      <c r="H325" s="67" t="s">
        <v>234</v>
      </c>
      <c r="I325" s="33">
        <v>18</v>
      </c>
      <c r="J325" s="66">
        <v>6.5</v>
      </c>
      <c r="K325" s="29">
        <v>800</v>
      </c>
      <c r="L325" s="105"/>
    </row>
    <row r="326" spans="1:12" ht="17.25" customHeight="1">
      <c r="A326" s="122">
        <f t="shared" si="27"/>
        <v>587</v>
      </c>
      <c r="B326" s="143" t="s">
        <v>510</v>
      </c>
      <c r="C326" s="144" t="s">
        <v>373</v>
      </c>
      <c r="D326" s="145">
        <v>81.2</v>
      </c>
      <c r="E326" s="148">
        <v>1400</v>
      </c>
      <c r="F326" s="25">
        <v>28</v>
      </c>
      <c r="G326" s="9">
        <f t="shared" si="25"/>
        <v>683</v>
      </c>
      <c r="H326" s="71" t="s">
        <v>234</v>
      </c>
      <c r="I326" s="31">
        <v>32</v>
      </c>
      <c r="J326" s="57">
        <v>21</v>
      </c>
      <c r="K326" s="27">
        <v>800</v>
      </c>
      <c r="L326" s="204"/>
    </row>
    <row r="327" spans="1:12" ht="17.25" customHeight="1">
      <c r="A327" s="122">
        <f t="shared" si="27"/>
        <v>588</v>
      </c>
      <c r="B327" s="67" t="s">
        <v>169</v>
      </c>
      <c r="C327" s="33" t="s">
        <v>170</v>
      </c>
      <c r="D327" s="32">
        <v>33.8</v>
      </c>
      <c r="E327" s="148">
        <v>1400</v>
      </c>
      <c r="F327" s="25">
        <v>2</v>
      </c>
      <c r="G327" s="9">
        <f t="shared" si="25"/>
        <v>684</v>
      </c>
      <c r="H327" s="143" t="s">
        <v>454</v>
      </c>
      <c r="I327" s="144">
        <v>18</v>
      </c>
      <c r="J327" s="145">
        <v>18</v>
      </c>
      <c r="K327" s="148">
        <v>350</v>
      </c>
      <c r="L327" s="136"/>
    </row>
    <row r="328" spans="1:13" ht="17.25">
      <c r="A328" s="122">
        <f t="shared" si="27"/>
        <v>589</v>
      </c>
      <c r="B328" s="110" t="s">
        <v>169</v>
      </c>
      <c r="C328" s="111" t="s">
        <v>375</v>
      </c>
      <c r="D328" s="114">
        <v>2.8</v>
      </c>
      <c r="E328" s="148">
        <v>1400</v>
      </c>
      <c r="G328" s="9">
        <f t="shared" si="25"/>
        <v>685</v>
      </c>
      <c r="H328" s="67" t="s">
        <v>196</v>
      </c>
      <c r="I328" s="31">
        <v>24</v>
      </c>
      <c r="J328" s="57">
        <v>28</v>
      </c>
      <c r="K328" s="27">
        <v>400</v>
      </c>
      <c r="L328" s="38"/>
      <c r="M328" s="22"/>
    </row>
    <row r="329" spans="1:12" ht="17.25">
      <c r="A329" s="122">
        <f t="shared" si="27"/>
        <v>590</v>
      </c>
      <c r="B329" s="110" t="s">
        <v>169</v>
      </c>
      <c r="C329" s="111" t="s">
        <v>358</v>
      </c>
      <c r="D329" s="114">
        <v>5</v>
      </c>
      <c r="E329" s="148">
        <v>1400</v>
      </c>
      <c r="G329" s="9">
        <f t="shared" si="25"/>
        <v>686</v>
      </c>
      <c r="H329" s="138" t="s">
        <v>444</v>
      </c>
      <c r="I329" s="144">
        <v>12</v>
      </c>
      <c r="J329" s="145">
        <v>7</v>
      </c>
      <c r="K329" s="148">
        <v>200</v>
      </c>
      <c r="L329" s="38"/>
    </row>
    <row r="330" spans="1:12" ht="17.25">
      <c r="A330" s="122">
        <f t="shared" si="27"/>
        <v>591</v>
      </c>
      <c r="B330" s="110" t="s">
        <v>169</v>
      </c>
      <c r="C330" s="111" t="s">
        <v>359</v>
      </c>
      <c r="D330" s="114">
        <v>3.8</v>
      </c>
      <c r="E330" s="148">
        <v>1400</v>
      </c>
      <c r="G330" s="9">
        <f t="shared" si="25"/>
        <v>687</v>
      </c>
      <c r="H330" s="138" t="s">
        <v>444</v>
      </c>
      <c r="I330" s="144">
        <v>80</v>
      </c>
      <c r="J330" s="145">
        <v>33.6</v>
      </c>
      <c r="K330" s="148">
        <v>200</v>
      </c>
      <c r="L330" s="38">
        <v>1</v>
      </c>
    </row>
    <row r="331" spans="1:12" ht="18" customHeight="1">
      <c r="A331" s="122">
        <f t="shared" si="27"/>
        <v>592</v>
      </c>
      <c r="B331" s="110" t="s">
        <v>377</v>
      </c>
      <c r="C331" s="111" t="s">
        <v>378</v>
      </c>
      <c r="D331" s="114">
        <v>8</v>
      </c>
      <c r="E331" s="148">
        <v>1400</v>
      </c>
      <c r="G331" s="9">
        <f t="shared" si="25"/>
        <v>688</v>
      </c>
      <c r="H331" s="138" t="s">
        <v>341</v>
      </c>
      <c r="I331" s="144">
        <v>30</v>
      </c>
      <c r="J331" s="145">
        <v>114.2</v>
      </c>
      <c r="K331" s="148">
        <v>200</v>
      </c>
      <c r="L331" s="38"/>
    </row>
    <row r="332" spans="1:12" ht="17.25">
      <c r="A332" s="122">
        <f t="shared" si="27"/>
        <v>593</v>
      </c>
      <c r="B332" s="110" t="s">
        <v>362</v>
      </c>
      <c r="C332" s="111" t="s">
        <v>360</v>
      </c>
      <c r="D332" s="114">
        <v>2.4</v>
      </c>
      <c r="E332" s="148">
        <v>1400</v>
      </c>
      <c r="G332" s="9">
        <f t="shared" si="25"/>
        <v>689</v>
      </c>
      <c r="H332" s="138" t="s">
        <v>341</v>
      </c>
      <c r="I332" s="144">
        <v>35</v>
      </c>
      <c r="J332" s="145">
        <v>319.8</v>
      </c>
      <c r="K332" s="148">
        <v>200</v>
      </c>
      <c r="L332" s="38"/>
    </row>
    <row r="333" spans="1:12" ht="17.25">
      <c r="A333" s="122">
        <f t="shared" si="27"/>
        <v>594</v>
      </c>
      <c r="B333" s="110" t="s">
        <v>363</v>
      </c>
      <c r="C333" s="111" t="s">
        <v>374</v>
      </c>
      <c r="D333" s="114">
        <v>3.4</v>
      </c>
      <c r="E333" s="148">
        <v>1400</v>
      </c>
      <c r="F333" s="25">
        <v>2</v>
      </c>
      <c r="G333" s="9">
        <f t="shared" si="25"/>
        <v>690</v>
      </c>
      <c r="H333" s="110" t="s">
        <v>341</v>
      </c>
      <c r="I333" s="111">
        <v>38</v>
      </c>
      <c r="J333" s="114">
        <v>434</v>
      </c>
      <c r="K333" s="44">
        <v>200</v>
      </c>
      <c r="L333" s="38"/>
    </row>
    <row r="334" spans="1:12" ht="17.25">
      <c r="A334" s="122">
        <f t="shared" si="27"/>
        <v>595</v>
      </c>
      <c r="B334" s="110" t="s">
        <v>363</v>
      </c>
      <c r="C334" s="111" t="s">
        <v>373</v>
      </c>
      <c r="D334" s="114">
        <v>87.4</v>
      </c>
      <c r="E334" s="148">
        <v>1400</v>
      </c>
      <c r="F334" s="25">
        <v>35</v>
      </c>
      <c r="G334" s="9">
        <f t="shared" si="25"/>
        <v>691</v>
      </c>
      <c r="H334" s="138" t="s">
        <v>341</v>
      </c>
      <c r="I334" s="144">
        <v>42</v>
      </c>
      <c r="J334" s="145">
        <v>149</v>
      </c>
      <c r="K334" s="148">
        <v>200</v>
      </c>
      <c r="L334" s="38"/>
    </row>
    <row r="335" spans="1:12" ht="17.25">
      <c r="A335" s="122">
        <f t="shared" si="27"/>
        <v>596</v>
      </c>
      <c r="B335" s="138" t="s">
        <v>363</v>
      </c>
      <c r="C335" s="144" t="s">
        <v>487</v>
      </c>
      <c r="D335" s="145">
        <v>13.5</v>
      </c>
      <c r="E335" s="148">
        <v>1400</v>
      </c>
      <c r="G335" s="9">
        <f t="shared" si="25"/>
        <v>692</v>
      </c>
      <c r="H335" s="138" t="s">
        <v>341</v>
      </c>
      <c r="I335" s="144">
        <v>45</v>
      </c>
      <c r="J335" s="145">
        <v>107</v>
      </c>
      <c r="K335" s="148">
        <v>200</v>
      </c>
      <c r="L335" s="38"/>
    </row>
    <row r="336" spans="1:12" ht="17.25">
      <c r="A336" s="122">
        <f t="shared" si="27"/>
        <v>597</v>
      </c>
      <c r="B336" s="138" t="s">
        <v>363</v>
      </c>
      <c r="C336" s="144" t="s">
        <v>488</v>
      </c>
      <c r="D336" s="145">
        <v>14.8</v>
      </c>
      <c r="E336" s="148">
        <v>1400</v>
      </c>
      <c r="G336" s="9">
        <f t="shared" si="25"/>
        <v>693</v>
      </c>
      <c r="H336" s="138" t="s">
        <v>341</v>
      </c>
      <c r="I336" s="144">
        <v>55</v>
      </c>
      <c r="J336" s="145">
        <v>18.4</v>
      </c>
      <c r="K336" s="148">
        <v>200</v>
      </c>
      <c r="L336" s="38"/>
    </row>
    <row r="337" spans="1:12" ht="17.25">
      <c r="A337" s="122">
        <f t="shared" si="27"/>
        <v>598</v>
      </c>
      <c r="B337" s="110" t="s">
        <v>361</v>
      </c>
      <c r="C337" s="111" t="s">
        <v>364</v>
      </c>
      <c r="D337" s="114">
        <v>4</v>
      </c>
      <c r="E337" s="148">
        <v>1400</v>
      </c>
      <c r="F337" s="25">
        <v>2</v>
      </c>
      <c r="G337" s="9">
        <f t="shared" si="25"/>
        <v>694</v>
      </c>
      <c r="H337" s="138" t="s">
        <v>341</v>
      </c>
      <c r="I337" s="144">
        <v>60</v>
      </c>
      <c r="J337" s="145">
        <v>287.4</v>
      </c>
      <c r="K337" s="148">
        <v>200</v>
      </c>
      <c r="L337" s="38"/>
    </row>
    <row r="338" spans="1:12" ht="17.25">
      <c r="A338" s="122">
        <f t="shared" si="27"/>
        <v>599</v>
      </c>
      <c r="B338" s="110" t="s">
        <v>361</v>
      </c>
      <c r="C338" s="111" t="s">
        <v>379</v>
      </c>
      <c r="D338" s="114">
        <v>2.2</v>
      </c>
      <c r="E338" s="148">
        <v>1400</v>
      </c>
      <c r="G338" s="9">
        <f t="shared" si="25"/>
        <v>695</v>
      </c>
      <c r="H338" s="138" t="s">
        <v>341</v>
      </c>
      <c r="I338" s="144">
        <v>65</v>
      </c>
      <c r="J338" s="145">
        <v>55.4</v>
      </c>
      <c r="K338" s="148">
        <v>200</v>
      </c>
      <c r="L338" s="38">
        <v>2</v>
      </c>
    </row>
    <row r="339" spans="1:12" ht="17.25">
      <c r="A339" s="122">
        <f t="shared" si="27"/>
        <v>600</v>
      </c>
      <c r="B339" s="110" t="s">
        <v>361</v>
      </c>
      <c r="C339" s="111" t="s">
        <v>376</v>
      </c>
      <c r="D339" s="114">
        <v>4.2</v>
      </c>
      <c r="E339" s="148">
        <v>1400</v>
      </c>
      <c r="F339" s="25"/>
      <c r="G339" s="9">
        <f t="shared" si="25"/>
        <v>696</v>
      </c>
      <c r="H339" s="138" t="s">
        <v>341</v>
      </c>
      <c r="I339" s="144">
        <v>80</v>
      </c>
      <c r="J339" s="145">
        <v>1576</v>
      </c>
      <c r="K339" s="148">
        <v>200</v>
      </c>
      <c r="L339" s="38"/>
    </row>
    <row r="340" spans="1:12" ht="17.25" customHeight="1">
      <c r="A340" s="122">
        <f t="shared" si="27"/>
        <v>601</v>
      </c>
      <c r="B340" s="138" t="s">
        <v>361</v>
      </c>
      <c r="C340" s="144" t="s">
        <v>485</v>
      </c>
      <c r="D340" s="145">
        <v>242.6</v>
      </c>
      <c r="E340" s="148">
        <v>1400</v>
      </c>
      <c r="F340" s="25"/>
      <c r="G340" s="9">
        <f t="shared" si="25"/>
        <v>697</v>
      </c>
      <c r="H340" s="138" t="s">
        <v>341</v>
      </c>
      <c r="I340" s="144">
        <v>110</v>
      </c>
      <c r="J340" s="145">
        <v>86.5</v>
      </c>
      <c r="K340" s="148">
        <v>200</v>
      </c>
      <c r="L340" s="38"/>
    </row>
    <row r="341" spans="1:12" ht="17.25">
      <c r="A341" s="122">
        <f t="shared" si="27"/>
        <v>602</v>
      </c>
      <c r="B341" s="67" t="s">
        <v>265</v>
      </c>
      <c r="C341" s="33" t="s">
        <v>225</v>
      </c>
      <c r="D341" s="32">
        <v>46.6</v>
      </c>
      <c r="E341" s="39">
        <v>2500</v>
      </c>
      <c r="F341" s="25"/>
      <c r="G341" s="9">
        <f aca="true" t="shared" si="28" ref="G341:G348">1+G340</f>
        <v>698</v>
      </c>
      <c r="H341" s="138" t="s">
        <v>341</v>
      </c>
      <c r="I341" s="144">
        <v>120</v>
      </c>
      <c r="J341" s="145">
        <v>407.5</v>
      </c>
      <c r="K341" s="148">
        <v>200</v>
      </c>
      <c r="L341" s="38"/>
    </row>
    <row r="342" spans="1:12" ht="18" customHeight="1">
      <c r="A342" s="122">
        <f t="shared" si="27"/>
        <v>603</v>
      </c>
      <c r="B342" s="67" t="s">
        <v>266</v>
      </c>
      <c r="C342" s="33" t="s">
        <v>227</v>
      </c>
      <c r="D342" s="32">
        <v>68.6</v>
      </c>
      <c r="E342" s="39">
        <v>2500</v>
      </c>
      <c r="F342" s="25"/>
      <c r="G342" s="9">
        <f t="shared" si="28"/>
        <v>699</v>
      </c>
      <c r="H342" s="138" t="s">
        <v>341</v>
      </c>
      <c r="I342" s="144">
        <v>150</v>
      </c>
      <c r="J342" s="145">
        <v>196</v>
      </c>
      <c r="K342" s="148">
        <v>200</v>
      </c>
      <c r="L342" s="38"/>
    </row>
    <row r="343" spans="1:12" ht="17.25">
      <c r="A343" s="122">
        <f t="shared" si="27"/>
        <v>604</v>
      </c>
      <c r="B343" s="71" t="s">
        <v>266</v>
      </c>
      <c r="C343" s="31" t="s">
        <v>228</v>
      </c>
      <c r="D343" s="37">
        <v>36.9</v>
      </c>
      <c r="E343" s="44">
        <v>2500</v>
      </c>
      <c r="F343" s="25"/>
      <c r="G343" s="9">
        <f t="shared" si="28"/>
        <v>700</v>
      </c>
      <c r="H343" s="138" t="s">
        <v>341</v>
      </c>
      <c r="I343" s="144">
        <v>157</v>
      </c>
      <c r="J343" s="145">
        <v>48.2</v>
      </c>
      <c r="K343" s="148">
        <v>200</v>
      </c>
      <c r="L343" s="38"/>
    </row>
    <row r="344" spans="1:12" ht="17.25">
      <c r="A344" s="122">
        <f>1+A343</f>
        <v>605</v>
      </c>
      <c r="B344" s="143" t="s">
        <v>460</v>
      </c>
      <c r="C344" s="144" t="s">
        <v>455</v>
      </c>
      <c r="D344" s="178">
        <v>9.5</v>
      </c>
      <c r="E344" s="141">
        <v>2500</v>
      </c>
      <c r="F344" s="25"/>
      <c r="G344" s="9">
        <f t="shared" si="28"/>
        <v>701</v>
      </c>
      <c r="H344" s="138" t="s">
        <v>341</v>
      </c>
      <c r="I344" s="144">
        <v>180</v>
      </c>
      <c r="J344" s="145">
        <v>58.2</v>
      </c>
      <c r="K344" s="148">
        <v>200</v>
      </c>
      <c r="L344" s="38"/>
    </row>
    <row r="345" spans="1:12" ht="17.25">
      <c r="A345" s="122">
        <f>1+A344</f>
        <v>606</v>
      </c>
      <c r="B345" s="71" t="s">
        <v>266</v>
      </c>
      <c r="C345" s="31" t="s">
        <v>226</v>
      </c>
      <c r="D345" s="37">
        <v>4</v>
      </c>
      <c r="E345" s="44">
        <v>2500</v>
      </c>
      <c r="F345" s="25"/>
      <c r="G345" s="9">
        <f t="shared" si="28"/>
        <v>702</v>
      </c>
      <c r="H345" s="138" t="s">
        <v>327</v>
      </c>
      <c r="I345" s="144">
        <v>10</v>
      </c>
      <c r="J345" s="145">
        <v>131.7</v>
      </c>
      <c r="K345" s="148">
        <v>200</v>
      </c>
      <c r="L345" s="121"/>
    </row>
    <row r="346" spans="1:12" ht="17.25">
      <c r="A346" s="122">
        <f>1+A345</f>
        <v>607</v>
      </c>
      <c r="B346" s="143" t="s">
        <v>460</v>
      </c>
      <c r="C346" s="144" t="s">
        <v>511</v>
      </c>
      <c r="D346" s="178">
        <v>5.8</v>
      </c>
      <c r="E346" s="141">
        <v>2500</v>
      </c>
      <c r="F346" s="25"/>
      <c r="G346" s="9">
        <f t="shared" si="28"/>
        <v>703</v>
      </c>
      <c r="H346" s="110" t="s">
        <v>327</v>
      </c>
      <c r="I346" s="111">
        <v>180</v>
      </c>
      <c r="J346" s="114">
        <v>330</v>
      </c>
      <c r="K346" s="44">
        <v>200</v>
      </c>
      <c r="L346" s="38">
        <v>8</v>
      </c>
    </row>
    <row r="347" spans="1:12" ht="17.25" customHeight="1">
      <c r="A347" s="122">
        <f>1+A346</f>
        <v>608</v>
      </c>
      <c r="B347" s="143" t="s">
        <v>460</v>
      </c>
      <c r="C347" s="144" t="s">
        <v>461</v>
      </c>
      <c r="D347" s="178">
        <v>23.2</v>
      </c>
      <c r="E347" s="141">
        <v>2500</v>
      </c>
      <c r="F347" s="25"/>
      <c r="G347" s="9">
        <f t="shared" si="28"/>
        <v>704</v>
      </c>
      <c r="H347" s="138" t="s">
        <v>457</v>
      </c>
      <c r="I347" s="144">
        <v>17</v>
      </c>
      <c r="J347" s="145">
        <v>23</v>
      </c>
      <c r="K347" s="148">
        <v>250</v>
      </c>
      <c r="L347" s="121"/>
    </row>
    <row r="348" spans="1:12" ht="17.25">
      <c r="A348" s="122">
        <f>1+A347</f>
        <v>609</v>
      </c>
      <c r="B348" s="67" t="s">
        <v>267</v>
      </c>
      <c r="C348" s="33" t="s">
        <v>229</v>
      </c>
      <c r="D348" s="32">
        <v>48.2</v>
      </c>
      <c r="E348" s="39">
        <v>5000</v>
      </c>
      <c r="F348" s="25"/>
      <c r="G348" s="9">
        <f t="shared" si="28"/>
        <v>705</v>
      </c>
      <c r="H348" s="138" t="s">
        <v>457</v>
      </c>
      <c r="I348" s="144">
        <v>45</v>
      </c>
      <c r="J348" s="145">
        <v>111</v>
      </c>
      <c r="K348" s="148">
        <v>250</v>
      </c>
      <c r="L348" s="121"/>
    </row>
    <row r="349" spans="1:12" ht="17.25">
      <c r="A349" s="122">
        <f aca="true" t="shared" si="29" ref="A349:A362">1+A348</f>
        <v>610</v>
      </c>
      <c r="B349" s="71" t="s">
        <v>267</v>
      </c>
      <c r="C349" s="31" t="s">
        <v>230</v>
      </c>
      <c r="D349" s="37">
        <v>102.72</v>
      </c>
      <c r="E349" s="44">
        <v>5000</v>
      </c>
      <c r="F349" s="118"/>
      <c r="G349" s="9">
        <f t="shared" si="25"/>
        <v>706</v>
      </c>
      <c r="H349" s="138" t="s">
        <v>457</v>
      </c>
      <c r="I349" s="144">
        <v>50</v>
      </c>
      <c r="J349" s="145">
        <v>40</v>
      </c>
      <c r="K349" s="148">
        <v>250</v>
      </c>
      <c r="L349" s="121"/>
    </row>
    <row r="350" spans="1:12" ht="17.25">
      <c r="A350" s="122">
        <f t="shared" si="29"/>
        <v>611</v>
      </c>
      <c r="B350" s="143" t="s">
        <v>316</v>
      </c>
      <c r="C350" s="144">
        <v>2.5</v>
      </c>
      <c r="D350" s="178">
        <v>139.8</v>
      </c>
      <c r="E350" s="141">
        <v>2500</v>
      </c>
      <c r="G350" s="9">
        <f t="shared" si="25"/>
        <v>707</v>
      </c>
      <c r="H350" s="138" t="s">
        <v>457</v>
      </c>
      <c r="I350" s="144">
        <v>55</v>
      </c>
      <c r="J350" s="145">
        <v>120</v>
      </c>
      <c r="K350" s="148">
        <v>250</v>
      </c>
      <c r="L350" s="121"/>
    </row>
    <row r="351" spans="1:12" ht="17.25">
      <c r="A351" s="122">
        <f t="shared" si="29"/>
        <v>612</v>
      </c>
      <c r="B351" s="143" t="s">
        <v>590</v>
      </c>
      <c r="C351" s="144">
        <v>3</v>
      </c>
      <c r="D351" s="178">
        <v>80.6</v>
      </c>
      <c r="E351" s="141">
        <v>2500</v>
      </c>
      <c r="F351" s="38">
        <v>3</v>
      </c>
      <c r="G351" s="9">
        <f t="shared" si="25"/>
        <v>708</v>
      </c>
      <c r="H351" s="138" t="s">
        <v>457</v>
      </c>
      <c r="I351" s="144">
        <v>60</v>
      </c>
      <c r="J351" s="145">
        <v>153</v>
      </c>
      <c r="K351" s="148">
        <v>250</v>
      </c>
      <c r="L351" s="121"/>
    </row>
    <row r="352" spans="1:12" ht="17.25" customHeight="1">
      <c r="A352" s="122">
        <f t="shared" si="29"/>
        <v>613</v>
      </c>
      <c r="B352" s="143" t="s">
        <v>590</v>
      </c>
      <c r="C352" s="144">
        <v>5</v>
      </c>
      <c r="D352" s="178">
        <v>30</v>
      </c>
      <c r="E352" s="141">
        <v>2500</v>
      </c>
      <c r="F352" s="38"/>
      <c r="G352" s="9">
        <f t="shared" si="25"/>
        <v>709</v>
      </c>
      <c r="H352" s="138" t="s">
        <v>458</v>
      </c>
      <c r="I352" s="144">
        <v>8</v>
      </c>
      <c r="J352" s="145">
        <v>115</v>
      </c>
      <c r="K352" s="148">
        <v>250</v>
      </c>
      <c r="L352" s="121"/>
    </row>
    <row r="353" spans="1:12" ht="17.25" customHeight="1">
      <c r="A353" s="122">
        <f t="shared" si="29"/>
        <v>614</v>
      </c>
      <c r="B353" s="143" t="s">
        <v>726</v>
      </c>
      <c r="C353" s="144">
        <v>2</v>
      </c>
      <c r="D353" s="178">
        <v>24</v>
      </c>
      <c r="E353" s="141">
        <v>2500</v>
      </c>
      <c r="F353" s="38">
        <v>8</v>
      </c>
      <c r="G353" s="9">
        <f t="shared" si="25"/>
        <v>710</v>
      </c>
      <c r="H353" s="138" t="s">
        <v>458</v>
      </c>
      <c r="I353" s="144">
        <v>10</v>
      </c>
      <c r="J353" s="145">
        <v>41</v>
      </c>
      <c r="K353" s="148">
        <v>250</v>
      </c>
      <c r="L353" s="121"/>
    </row>
    <row r="354" spans="1:12" ht="17.25">
      <c r="A354" s="122">
        <f t="shared" si="29"/>
        <v>615</v>
      </c>
      <c r="B354" s="143" t="s">
        <v>667</v>
      </c>
      <c r="C354" s="144">
        <v>2</v>
      </c>
      <c r="D354" s="178">
        <v>36</v>
      </c>
      <c r="E354" s="141">
        <v>2500</v>
      </c>
      <c r="F354" s="38">
        <v>12</v>
      </c>
      <c r="G354" s="9">
        <f t="shared" si="25"/>
        <v>711</v>
      </c>
      <c r="H354" s="138" t="s">
        <v>458</v>
      </c>
      <c r="I354" s="144">
        <v>16</v>
      </c>
      <c r="J354" s="145">
        <v>87</v>
      </c>
      <c r="K354" s="148">
        <v>250</v>
      </c>
      <c r="L354" s="121"/>
    </row>
    <row r="355" spans="1:12" ht="17.25">
      <c r="A355" s="122">
        <f t="shared" si="29"/>
        <v>616</v>
      </c>
      <c r="B355" s="143" t="s">
        <v>727</v>
      </c>
      <c r="C355" s="144">
        <v>3</v>
      </c>
      <c r="D355" s="178">
        <v>32</v>
      </c>
      <c r="E355" s="141"/>
      <c r="F355" s="38">
        <v>8</v>
      </c>
      <c r="G355" s="9">
        <f aca="true" t="shared" si="30" ref="G355:G365">1+G354</f>
        <v>712</v>
      </c>
      <c r="H355" s="138" t="s">
        <v>458</v>
      </c>
      <c r="I355" s="144">
        <v>150</v>
      </c>
      <c r="J355" s="145">
        <v>66</v>
      </c>
      <c r="K355" s="148">
        <v>250</v>
      </c>
      <c r="L355" s="121"/>
    </row>
    <row r="356" spans="1:12" ht="17.25">
      <c r="A356" s="122">
        <f t="shared" si="29"/>
        <v>617</v>
      </c>
      <c r="B356" s="143" t="s">
        <v>666</v>
      </c>
      <c r="C356" s="144">
        <v>3</v>
      </c>
      <c r="D356" s="178">
        <v>13.3</v>
      </c>
      <c r="E356" s="141">
        <v>3500</v>
      </c>
      <c r="G356" s="9">
        <f t="shared" si="30"/>
        <v>713</v>
      </c>
      <c r="H356" s="138" t="s">
        <v>459</v>
      </c>
      <c r="I356" s="144">
        <v>90</v>
      </c>
      <c r="J356" s="145">
        <v>80</v>
      </c>
      <c r="K356" s="148">
        <v>400</v>
      </c>
      <c r="L356" s="121"/>
    </row>
    <row r="357" spans="1:12" ht="17.25" customHeight="1">
      <c r="A357" s="122">
        <f t="shared" si="29"/>
        <v>618</v>
      </c>
      <c r="B357" s="143" t="s">
        <v>666</v>
      </c>
      <c r="C357" s="144">
        <v>4</v>
      </c>
      <c r="D357" s="178">
        <v>15.2</v>
      </c>
      <c r="E357" s="141">
        <v>3500</v>
      </c>
      <c r="G357" s="54">
        <f t="shared" si="30"/>
        <v>714</v>
      </c>
      <c r="H357" s="138" t="s">
        <v>477</v>
      </c>
      <c r="I357" s="139" t="s">
        <v>478</v>
      </c>
      <c r="J357" s="140">
        <v>2900</v>
      </c>
      <c r="K357" s="141">
        <v>200</v>
      </c>
      <c r="L357" s="38"/>
    </row>
    <row r="358" spans="1:12" ht="26.25">
      <c r="A358" s="52"/>
      <c r="B358" s="52" t="s">
        <v>157</v>
      </c>
      <c r="C358" s="49"/>
      <c r="D358" s="50"/>
      <c r="E358" s="51"/>
      <c r="F358" s="120"/>
      <c r="G358" s="54">
        <f t="shared" si="30"/>
        <v>715</v>
      </c>
      <c r="H358" s="138" t="s">
        <v>409</v>
      </c>
      <c r="I358" s="139" t="s">
        <v>607</v>
      </c>
      <c r="J358" s="140">
        <v>30</v>
      </c>
      <c r="K358" s="141">
        <v>200</v>
      </c>
      <c r="L358" s="38">
        <v>1</v>
      </c>
    </row>
    <row r="359" spans="1:12" ht="17.25">
      <c r="A359" s="122">
        <f>1+A357</f>
        <v>619</v>
      </c>
      <c r="B359" s="143" t="s">
        <v>413</v>
      </c>
      <c r="C359" s="144">
        <v>2.5</v>
      </c>
      <c r="D359" s="158">
        <v>2.8</v>
      </c>
      <c r="E359" s="141">
        <v>800</v>
      </c>
      <c r="F359" s="120"/>
      <c r="G359" s="54">
        <f t="shared" si="30"/>
        <v>716</v>
      </c>
      <c r="H359" s="138" t="s">
        <v>409</v>
      </c>
      <c r="I359" s="139" t="s">
        <v>606</v>
      </c>
      <c r="J359" s="140">
        <v>24</v>
      </c>
      <c r="K359" s="141">
        <v>200</v>
      </c>
      <c r="L359" s="38">
        <v>1</v>
      </c>
    </row>
    <row r="360" spans="1:12" ht="17.25">
      <c r="A360" s="122">
        <f t="shared" si="29"/>
        <v>620</v>
      </c>
      <c r="B360" s="143" t="s">
        <v>423</v>
      </c>
      <c r="C360" s="144">
        <v>0.6</v>
      </c>
      <c r="D360" s="158">
        <v>3.2</v>
      </c>
      <c r="E360" s="141">
        <v>1500</v>
      </c>
      <c r="F360" s="120"/>
      <c r="G360" s="54">
        <f t="shared" si="30"/>
        <v>717</v>
      </c>
      <c r="H360" s="138" t="s">
        <v>409</v>
      </c>
      <c r="I360" s="139" t="s">
        <v>542</v>
      </c>
      <c r="J360" s="140">
        <v>78</v>
      </c>
      <c r="K360" s="141">
        <v>200</v>
      </c>
      <c r="L360" s="38">
        <v>2</v>
      </c>
    </row>
    <row r="361" spans="1:12" ht="17.25">
      <c r="A361" s="122">
        <f t="shared" si="29"/>
        <v>621</v>
      </c>
      <c r="B361" s="143" t="s">
        <v>423</v>
      </c>
      <c r="C361" s="144">
        <v>1.2</v>
      </c>
      <c r="D361" s="158">
        <v>2.6</v>
      </c>
      <c r="E361" s="141">
        <v>1500</v>
      </c>
      <c r="F361" s="120"/>
      <c r="G361" s="54">
        <f t="shared" si="30"/>
        <v>718</v>
      </c>
      <c r="H361" s="138" t="s">
        <v>409</v>
      </c>
      <c r="I361" s="139" t="s">
        <v>641</v>
      </c>
      <c r="J361" s="140">
        <v>10.2</v>
      </c>
      <c r="K361" s="141">
        <v>200</v>
      </c>
      <c r="L361" s="38">
        <v>1</v>
      </c>
    </row>
    <row r="362" spans="1:12" ht="17.25">
      <c r="A362" s="122">
        <f t="shared" si="29"/>
        <v>622</v>
      </c>
      <c r="B362" s="143" t="s">
        <v>616</v>
      </c>
      <c r="C362" s="144">
        <v>2.5</v>
      </c>
      <c r="D362" s="158">
        <v>12</v>
      </c>
      <c r="E362" s="141">
        <v>1000</v>
      </c>
      <c r="F362" s="120"/>
      <c r="G362" s="54">
        <f t="shared" si="30"/>
        <v>719</v>
      </c>
      <c r="H362" s="138" t="s">
        <v>409</v>
      </c>
      <c r="I362" s="139" t="s">
        <v>543</v>
      </c>
      <c r="J362" s="140">
        <v>50</v>
      </c>
      <c r="K362" s="141">
        <v>200</v>
      </c>
      <c r="L362" s="38">
        <v>1</v>
      </c>
    </row>
    <row r="363" spans="1:12" ht="17.25">
      <c r="A363" s="122">
        <f aca="true" t="shared" si="31" ref="A363:A372">1+A362</f>
        <v>623</v>
      </c>
      <c r="B363" s="143" t="s">
        <v>613</v>
      </c>
      <c r="C363" s="144">
        <v>3.4</v>
      </c>
      <c r="D363" s="158">
        <v>350</v>
      </c>
      <c r="E363" s="141">
        <v>1000</v>
      </c>
      <c r="F363" s="120"/>
      <c r="G363" s="54">
        <f t="shared" si="30"/>
        <v>720</v>
      </c>
      <c r="H363" s="138" t="s">
        <v>409</v>
      </c>
      <c r="I363" s="139" t="s">
        <v>697</v>
      </c>
      <c r="J363" s="140">
        <v>2520</v>
      </c>
      <c r="K363" s="141">
        <v>200</v>
      </c>
      <c r="L363" s="38">
        <v>38</v>
      </c>
    </row>
    <row r="364" spans="1:12" ht="17.25">
      <c r="A364" s="122">
        <f t="shared" si="31"/>
        <v>624</v>
      </c>
      <c r="B364" s="69" t="s">
        <v>81</v>
      </c>
      <c r="C364" s="195">
        <v>1.2</v>
      </c>
      <c r="D364" s="11">
        <v>69</v>
      </c>
      <c r="E364" s="5">
        <v>120</v>
      </c>
      <c r="F364" s="25"/>
      <c r="G364" s="54">
        <f t="shared" si="30"/>
        <v>721</v>
      </c>
      <c r="H364" s="138" t="s">
        <v>409</v>
      </c>
      <c r="I364" s="139" t="s">
        <v>547</v>
      </c>
      <c r="J364" s="140">
        <v>172</v>
      </c>
      <c r="K364" s="141">
        <v>200</v>
      </c>
      <c r="L364" s="38">
        <v>2</v>
      </c>
    </row>
    <row r="365" spans="1:12" ht="18.75">
      <c r="A365" s="122">
        <f t="shared" si="31"/>
        <v>625</v>
      </c>
      <c r="B365" s="126" t="s">
        <v>329</v>
      </c>
      <c r="C365" s="134">
        <v>1.2</v>
      </c>
      <c r="D365" s="130">
        <v>99</v>
      </c>
      <c r="E365" s="131">
        <v>100</v>
      </c>
      <c r="G365" s="54">
        <f t="shared" si="30"/>
        <v>722</v>
      </c>
      <c r="H365" s="138" t="s">
        <v>409</v>
      </c>
      <c r="I365" s="139" t="s">
        <v>441</v>
      </c>
      <c r="J365" s="140">
        <v>200</v>
      </c>
      <c r="K365" s="141">
        <v>200</v>
      </c>
      <c r="L365" s="38">
        <v>3</v>
      </c>
    </row>
    <row r="366" spans="1:12" ht="18.75">
      <c r="A366" s="122">
        <f t="shared" si="31"/>
        <v>626</v>
      </c>
      <c r="B366" s="126" t="s">
        <v>317</v>
      </c>
      <c r="C366" s="134">
        <v>2</v>
      </c>
      <c r="D366" s="130">
        <v>656</v>
      </c>
      <c r="E366" s="131">
        <v>900</v>
      </c>
      <c r="G366" s="54">
        <f>G365+1</f>
        <v>723</v>
      </c>
      <c r="H366" s="138" t="s">
        <v>692</v>
      </c>
      <c r="I366" s="139" t="s">
        <v>629</v>
      </c>
      <c r="J366" s="140">
        <v>34</v>
      </c>
      <c r="K366" s="141">
        <v>200</v>
      </c>
      <c r="L366" s="38"/>
    </row>
    <row r="367" spans="1:12" ht="17.25">
      <c r="A367" s="122">
        <f t="shared" si="31"/>
        <v>627</v>
      </c>
      <c r="B367" s="69" t="s">
        <v>106</v>
      </c>
      <c r="C367" s="196">
        <v>1.5</v>
      </c>
      <c r="D367" s="11">
        <v>2.2</v>
      </c>
      <c r="E367" s="44">
        <v>800</v>
      </c>
      <c r="F367" s="118"/>
      <c r="G367" s="54">
        <f>G366+1</f>
        <v>724</v>
      </c>
      <c r="H367" s="138" t="s">
        <v>692</v>
      </c>
      <c r="I367" s="139" t="s">
        <v>541</v>
      </c>
      <c r="J367" s="140">
        <v>72</v>
      </c>
      <c r="K367" s="141">
        <v>200</v>
      </c>
      <c r="L367" s="38">
        <v>1</v>
      </c>
    </row>
    <row r="368" spans="1:12" ht="18" customHeight="1">
      <c r="A368" s="122">
        <f t="shared" si="31"/>
        <v>628</v>
      </c>
      <c r="B368" s="143" t="s">
        <v>530</v>
      </c>
      <c r="C368" s="144">
        <v>3</v>
      </c>
      <c r="D368" s="158">
        <v>25</v>
      </c>
      <c r="E368" s="141">
        <v>950</v>
      </c>
      <c r="F368" s="118"/>
      <c r="G368" s="9">
        <f aca="true" t="shared" si="32" ref="G368:G374">1+G367</f>
        <v>725</v>
      </c>
      <c r="H368" s="138" t="s">
        <v>692</v>
      </c>
      <c r="I368" s="139" t="s">
        <v>544</v>
      </c>
      <c r="J368" s="140">
        <v>78</v>
      </c>
      <c r="K368" s="141">
        <v>200</v>
      </c>
      <c r="L368" s="38">
        <v>1</v>
      </c>
    </row>
    <row r="369" spans="1:12" ht="16.5" customHeight="1">
      <c r="A369" s="122">
        <f t="shared" si="31"/>
        <v>629</v>
      </c>
      <c r="B369" s="69" t="s">
        <v>105</v>
      </c>
      <c r="C369" s="195">
        <v>2.5</v>
      </c>
      <c r="D369" s="28">
        <v>16</v>
      </c>
      <c r="E369" s="44">
        <v>2000</v>
      </c>
      <c r="F369" s="25"/>
      <c r="G369" s="9">
        <f t="shared" si="32"/>
        <v>726</v>
      </c>
      <c r="H369" s="138" t="s">
        <v>409</v>
      </c>
      <c r="I369" s="139" t="s">
        <v>529</v>
      </c>
      <c r="J369" s="140">
        <v>85</v>
      </c>
      <c r="K369" s="141">
        <v>200</v>
      </c>
      <c r="L369" s="38"/>
    </row>
    <row r="370" spans="1:12" ht="17.25">
      <c r="A370" s="122">
        <f t="shared" si="31"/>
        <v>630</v>
      </c>
      <c r="B370" s="67" t="s">
        <v>177</v>
      </c>
      <c r="C370" s="33">
        <v>1</v>
      </c>
      <c r="D370" s="29">
        <v>23.2</v>
      </c>
      <c r="E370" s="44">
        <v>1800</v>
      </c>
      <c r="F370" s="118"/>
      <c r="G370" s="9">
        <f t="shared" si="32"/>
        <v>727</v>
      </c>
      <c r="H370" s="138" t="s">
        <v>409</v>
      </c>
      <c r="I370" s="139" t="s">
        <v>561</v>
      </c>
      <c r="J370" s="140">
        <v>524</v>
      </c>
      <c r="K370" s="141">
        <v>200</v>
      </c>
      <c r="L370" s="38"/>
    </row>
    <row r="371" spans="1:12" ht="17.25">
      <c r="A371" s="122">
        <f t="shared" si="31"/>
        <v>631</v>
      </c>
      <c r="B371" s="67" t="s">
        <v>109</v>
      </c>
      <c r="C371" s="33">
        <v>0.2</v>
      </c>
      <c r="D371" s="77">
        <v>0.85</v>
      </c>
      <c r="E371" s="29">
        <v>2000</v>
      </c>
      <c r="F371" s="118"/>
      <c r="G371" s="9">
        <f t="shared" si="32"/>
        <v>728</v>
      </c>
      <c r="H371" s="138" t="s">
        <v>475</v>
      </c>
      <c r="I371" s="139" t="s">
        <v>600</v>
      </c>
      <c r="J371" s="140">
        <v>16</v>
      </c>
      <c r="K371" s="141">
        <v>200</v>
      </c>
      <c r="L371" s="38"/>
    </row>
    <row r="372" spans="1:12" ht="17.25">
      <c r="A372" s="122">
        <f t="shared" si="31"/>
        <v>632</v>
      </c>
      <c r="B372" s="71" t="s">
        <v>110</v>
      </c>
      <c r="C372" s="31">
        <v>0.3</v>
      </c>
      <c r="D372" s="41">
        <v>0.8</v>
      </c>
      <c r="E372" s="27">
        <v>2000</v>
      </c>
      <c r="F372" s="118"/>
      <c r="G372" s="9">
        <f t="shared" si="32"/>
        <v>729</v>
      </c>
      <c r="H372" s="138" t="s">
        <v>475</v>
      </c>
      <c r="I372" s="139" t="s">
        <v>476</v>
      </c>
      <c r="J372" s="140">
        <v>1324</v>
      </c>
      <c r="K372" s="141">
        <v>200</v>
      </c>
      <c r="L372" s="38"/>
    </row>
    <row r="373" spans="1:12" ht="17.25">
      <c r="A373" s="122">
        <f aca="true" t="shared" si="33" ref="A373:A381">1+A372</f>
        <v>633</v>
      </c>
      <c r="B373" s="71" t="s">
        <v>121</v>
      </c>
      <c r="C373" s="31">
        <v>0.7</v>
      </c>
      <c r="D373" s="42"/>
      <c r="E373" s="27">
        <v>2000</v>
      </c>
      <c r="F373" s="118"/>
      <c r="G373" s="9">
        <f t="shared" si="32"/>
        <v>730</v>
      </c>
      <c r="H373" s="138" t="s">
        <v>475</v>
      </c>
      <c r="I373" s="139" t="s">
        <v>630</v>
      </c>
      <c r="J373" s="140">
        <v>38</v>
      </c>
      <c r="K373" s="141">
        <v>200</v>
      </c>
      <c r="L373" s="38">
        <v>1</v>
      </c>
    </row>
    <row r="374" spans="1:12" ht="17.25">
      <c r="A374" s="122">
        <f t="shared" si="33"/>
        <v>634</v>
      </c>
      <c r="B374" s="138" t="s">
        <v>560</v>
      </c>
      <c r="C374" s="139">
        <v>1.2</v>
      </c>
      <c r="D374" s="140">
        <v>14</v>
      </c>
      <c r="E374" s="141">
        <v>2000</v>
      </c>
      <c r="G374" s="9">
        <f t="shared" si="32"/>
        <v>731</v>
      </c>
      <c r="H374" s="138" t="s">
        <v>391</v>
      </c>
      <c r="I374" s="139" t="s">
        <v>486</v>
      </c>
      <c r="J374" s="140">
        <v>913</v>
      </c>
      <c r="K374" s="141">
        <v>200</v>
      </c>
      <c r="L374" s="38"/>
    </row>
    <row r="375" spans="1:12" ht="17.25">
      <c r="A375" s="122">
        <f t="shared" si="33"/>
        <v>635</v>
      </c>
      <c r="B375" s="71" t="s">
        <v>167</v>
      </c>
      <c r="C375" s="31">
        <v>1.5</v>
      </c>
      <c r="D375" s="42">
        <v>17</v>
      </c>
      <c r="E375" s="44">
        <v>2000</v>
      </c>
      <c r="F375" s="118"/>
      <c r="G375" s="9">
        <f aca="true" t="shared" si="34" ref="G375:G387">1+G374</f>
        <v>732</v>
      </c>
      <c r="H375" s="138" t="s">
        <v>391</v>
      </c>
      <c r="I375" s="139" t="s">
        <v>605</v>
      </c>
      <c r="J375" s="140">
        <v>14</v>
      </c>
      <c r="K375" s="141">
        <v>200</v>
      </c>
      <c r="L375" s="38">
        <v>1</v>
      </c>
    </row>
    <row r="376" spans="1:12" ht="17.25">
      <c r="A376" s="122">
        <f t="shared" si="33"/>
        <v>636</v>
      </c>
      <c r="B376" s="67" t="s">
        <v>111</v>
      </c>
      <c r="C376" s="33">
        <v>0.2</v>
      </c>
      <c r="D376" s="77">
        <v>1.35</v>
      </c>
      <c r="E376" s="29">
        <v>2000</v>
      </c>
      <c r="F376" s="117"/>
      <c r="G376" s="9">
        <f t="shared" si="34"/>
        <v>733</v>
      </c>
      <c r="H376" s="138" t="s">
        <v>391</v>
      </c>
      <c r="I376" s="139" t="s">
        <v>604</v>
      </c>
      <c r="J376" s="140">
        <v>30</v>
      </c>
      <c r="K376" s="141">
        <v>200</v>
      </c>
      <c r="L376" s="38">
        <v>2</v>
      </c>
    </row>
    <row r="377" spans="1:12" ht="17.25">
      <c r="A377" s="122">
        <f t="shared" si="33"/>
        <v>637</v>
      </c>
      <c r="B377" s="71" t="s">
        <v>120</v>
      </c>
      <c r="C377" s="31">
        <v>0.7</v>
      </c>
      <c r="D377" s="43">
        <v>2</v>
      </c>
      <c r="E377" s="27">
        <v>2000</v>
      </c>
      <c r="F377" s="117"/>
      <c r="G377" s="9">
        <f t="shared" si="34"/>
        <v>734</v>
      </c>
      <c r="H377" s="138" t="s">
        <v>391</v>
      </c>
      <c r="I377" s="139" t="s">
        <v>498</v>
      </c>
      <c r="J377" s="140">
        <v>91</v>
      </c>
      <c r="K377" s="141">
        <v>200</v>
      </c>
      <c r="L377" s="38">
        <v>10</v>
      </c>
    </row>
    <row r="378" spans="1:18" s="9" customFormat="1" ht="17.25">
      <c r="A378" s="122">
        <f t="shared" si="33"/>
        <v>638</v>
      </c>
      <c r="B378" s="71" t="s">
        <v>112</v>
      </c>
      <c r="C378" s="31">
        <v>0.1</v>
      </c>
      <c r="D378" s="197">
        <v>1</v>
      </c>
      <c r="E378" s="27">
        <v>2000</v>
      </c>
      <c r="F378" s="117"/>
      <c r="G378" s="9">
        <f t="shared" si="34"/>
        <v>735</v>
      </c>
      <c r="H378" s="110" t="s">
        <v>391</v>
      </c>
      <c r="I378" s="111" t="s">
        <v>392</v>
      </c>
      <c r="J378" s="114">
        <v>34</v>
      </c>
      <c r="K378" s="44">
        <v>200</v>
      </c>
      <c r="L378" s="38">
        <v>3</v>
      </c>
      <c r="M378"/>
      <c r="N378"/>
      <c r="O378"/>
      <c r="P378"/>
      <c r="Q378"/>
      <c r="R378"/>
    </row>
    <row r="379" spans="1:12" ht="17.25">
      <c r="A379" s="122">
        <f t="shared" si="33"/>
        <v>639</v>
      </c>
      <c r="B379" s="71" t="s">
        <v>113</v>
      </c>
      <c r="C379" s="31">
        <v>0.1</v>
      </c>
      <c r="D379" s="197">
        <v>0.05</v>
      </c>
      <c r="E379" s="27">
        <v>2000</v>
      </c>
      <c r="F379" s="117"/>
      <c r="G379" s="9">
        <f t="shared" si="34"/>
        <v>736</v>
      </c>
      <c r="H379" s="138" t="s">
        <v>627</v>
      </c>
      <c r="I379" s="139" t="s">
        <v>628</v>
      </c>
      <c r="J379" s="140">
        <v>12</v>
      </c>
      <c r="K379" s="141">
        <v>200</v>
      </c>
      <c r="L379" s="38">
        <v>1</v>
      </c>
    </row>
    <row r="380" spans="1:12" ht="17.25">
      <c r="A380" s="122">
        <f t="shared" si="33"/>
        <v>640</v>
      </c>
      <c r="B380" s="71" t="s">
        <v>114</v>
      </c>
      <c r="C380" s="31">
        <v>0.2</v>
      </c>
      <c r="D380" s="44">
        <v>1.9</v>
      </c>
      <c r="E380" s="27">
        <v>2000</v>
      </c>
      <c r="F380" s="117"/>
      <c r="G380" s="9">
        <f t="shared" si="34"/>
        <v>737</v>
      </c>
      <c r="H380" s="138" t="s">
        <v>475</v>
      </c>
      <c r="I380" s="139" t="s">
        <v>483</v>
      </c>
      <c r="J380" s="140">
        <v>2000</v>
      </c>
      <c r="K380" s="141">
        <v>200</v>
      </c>
      <c r="L380" s="38"/>
    </row>
    <row r="381" spans="1:13" ht="17.25">
      <c r="A381" s="122">
        <f t="shared" si="33"/>
        <v>641</v>
      </c>
      <c r="B381" s="71" t="s">
        <v>115</v>
      </c>
      <c r="C381" s="31">
        <v>0.2</v>
      </c>
      <c r="D381" s="197">
        <v>0.85</v>
      </c>
      <c r="E381" s="27">
        <v>2000</v>
      </c>
      <c r="F381" s="117"/>
      <c r="G381" s="9">
        <f t="shared" si="34"/>
        <v>738</v>
      </c>
      <c r="H381" s="138" t="s">
        <v>406</v>
      </c>
      <c r="I381" s="139" t="s">
        <v>440</v>
      </c>
      <c r="J381" s="140">
        <v>37</v>
      </c>
      <c r="K381" s="141">
        <v>200</v>
      </c>
      <c r="L381" s="38"/>
      <c r="M381" s="118"/>
    </row>
    <row r="382" spans="1:12" ht="17.25">
      <c r="A382" s="122">
        <f aca="true" t="shared" si="35" ref="A382:A387">1+A381</f>
        <v>642</v>
      </c>
      <c r="B382" s="71" t="s">
        <v>116</v>
      </c>
      <c r="C382" s="31">
        <v>0.3</v>
      </c>
      <c r="D382" s="197">
        <v>2.3</v>
      </c>
      <c r="E382" s="27">
        <v>2000</v>
      </c>
      <c r="F382" s="117"/>
      <c r="G382" s="9">
        <f t="shared" si="34"/>
        <v>739</v>
      </c>
      <c r="H382" s="138" t="s">
        <v>406</v>
      </c>
      <c r="I382" s="139" t="s">
        <v>407</v>
      </c>
      <c r="J382" s="140">
        <v>132</v>
      </c>
      <c r="K382" s="141">
        <v>200</v>
      </c>
      <c r="L382" s="38"/>
    </row>
    <row r="383" spans="1:12" ht="17.25">
      <c r="A383" s="122">
        <f t="shared" si="35"/>
        <v>643</v>
      </c>
      <c r="B383" s="67" t="s">
        <v>119</v>
      </c>
      <c r="C383" s="33">
        <v>0.4</v>
      </c>
      <c r="D383" s="39">
        <v>1.5</v>
      </c>
      <c r="E383" s="29">
        <v>2000</v>
      </c>
      <c r="F383" s="117"/>
      <c r="G383" s="9">
        <f t="shared" si="34"/>
        <v>740</v>
      </c>
      <c r="H383" s="138" t="s">
        <v>425</v>
      </c>
      <c r="I383" s="139" t="s">
        <v>608</v>
      </c>
      <c r="J383" s="140">
        <v>33.6</v>
      </c>
      <c r="K383" s="141">
        <v>200</v>
      </c>
      <c r="L383" s="38">
        <v>6</v>
      </c>
    </row>
    <row r="384" spans="1:12" ht="17.25">
      <c r="A384" s="122">
        <f t="shared" si="35"/>
        <v>644</v>
      </c>
      <c r="B384" s="71" t="s">
        <v>107</v>
      </c>
      <c r="C384" s="111">
        <v>0.7</v>
      </c>
      <c r="D384" s="198">
        <v>10</v>
      </c>
      <c r="E384" s="199">
        <v>2000</v>
      </c>
      <c r="F384" s="117"/>
      <c r="G384" s="9">
        <f t="shared" si="34"/>
        <v>741</v>
      </c>
      <c r="H384" s="138" t="s">
        <v>425</v>
      </c>
      <c r="I384" s="139" t="s">
        <v>494</v>
      </c>
      <c r="J384" s="140">
        <v>22</v>
      </c>
      <c r="K384" s="141">
        <v>200</v>
      </c>
      <c r="L384" s="38"/>
    </row>
    <row r="385" spans="1:12" ht="17.25">
      <c r="A385" s="122">
        <f t="shared" si="35"/>
        <v>645</v>
      </c>
      <c r="B385" s="71" t="s">
        <v>168</v>
      </c>
      <c r="C385" s="31">
        <v>1.5</v>
      </c>
      <c r="D385" s="37">
        <v>15</v>
      </c>
      <c r="E385" s="27">
        <v>2000</v>
      </c>
      <c r="F385" s="117"/>
      <c r="G385" s="9">
        <f t="shared" si="34"/>
        <v>742</v>
      </c>
      <c r="H385" s="138" t="s">
        <v>425</v>
      </c>
      <c r="I385" s="139" t="s">
        <v>451</v>
      </c>
      <c r="J385" s="140">
        <v>801</v>
      </c>
      <c r="K385" s="141">
        <v>200</v>
      </c>
      <c r="L385" s="38">
        <v>62</v>
      </c>
    </row>
    <row r="386" spans="1:12" ht="17.25">
      <c r="A386" s="122">
        <f t="shared" si="35"/>
        <v>646</v>
      </c>
      <c r="B386" s="71" t="s">
        <v>117</v>
      </c>
      <c r="C386" s="31">
        <v>0.2</v>
      </c>
      <c r="D386" s="44">
        <v>1.45</v>
      </c>
      <c r="E386" s="27">
        <v>2000</v>
      </c>
      <c r="F386" s="117"/>
      <c r="G386" s="9">
        <f t="shared" si="34"/>
        <v>743</v>
      </c>
      <c r="H386" s="138" t="s">
        <v>425</v>
      </c>
      <c r="I386" s="139" t="s">
        <v>607</v>
      </c>
      <c r="J386" s="140">
        <v>30</v>
      </c>
      <c r="K386" s="141">
        <v>200</v>
      </c>
      <c r="L386" s="38"/>
    </row>
    <row r="387" spans="1:12" ht="17.25">
      <c r="A387" s="122">
        <f t="shared" si="35"/>
        <v>647</v>
      </c>
      <c r="B387" s="71" t="s">
        <v>118</v>
      </c>
      <c r="C387" s="31">
        <v>0.3</v>
      </c>
      <c r="D387" s="43">
        <v>2.1</v>
      </c>
      <c r="E387" s="27">
        <v>2000</v>
      </c>
      <c r="F387" s="117"/>
      <c r="G387" s="9">
        <f t="shared" si="34"/>
        <v>744</v>
      </c>
      <c r="H387" s="138" t="s">
        <v>425</v>
      </c>
      <c r="I387" s="139" t="s">
        <v>602</v>
      </c>
      <c r="J387" s="140">
        <v>26</v>
      </c>
      <c r="K387" s="141">
        <v>200</v>
      </c>
      <c r="L387" s="38"/>
    </row>
    <row r="388" spans="1:12" ht="17.25">
      <c r="A388" s="49"/>
      <c r="B388" s="49" t="s">
        <v>149</v>
      </c>
      <c r="C388" s="49"/>
      <c r="D388" s="50"/>
      <c r="E388" s="51"/>
      <c r="F388" s="117"/>
      <c r="G388" s="9">
        <f>G387+1</f>
        <v>745</v>
      </c>
      <c r="H388" s="138" t="s">
        <v>425</v>
      </c>
      <c r="I388" s="139" t="s">
        <v>601</v>
      </c>
      <c r="J388" s="140">
        <v>440</v>
      </c>
      <c r="K388" s="141">
        <v>200</v>
      </c>
      <c r="L388" s="38"/>
    </row>
    <row r="389" spans="1:12" ht="17.25">
      <c r="A389" s="122">
        <f>A387+1</f>
        <v>648</v>
      </c>
      <c r="B389" s="69" t="s">
        <v>161</v>
      </c>
      <c r="C389" s="12">
        <v>5</v>
      </c>
      <c r="D389" s="3">
        <v>25</v>
      </c>
      <c r="E389" s="5">
        <v>200</v>
      </c>
      <c r="F389" s="118"/>
      <c r="G389" s="9">
        <f>G388+1</f>
        <v>746</v>
      </c>
      <c r="H389" s="138" t="s">
        <v>425</v>
      </c>
      <c r="I389" s="139" t="s">
        <v>545</v>
      </c>
      <c r="J389" s="140">
        <v>42</v>
      </c>
      <c r="K389" s="141">
        <v>200</v>
      </c>
      <c r="L389" s="38">
        <v>1</v>
      </c>
    </row>
    <row r="390" spans="1:12" ht="17.25">
      <c r="A390" s="122">
        <f>A389+1</f>
        <v>649</v>
      </c>
      <c r="B390" s="69" t="s">
        <v>162</v>
      </c>
      <c r="C390" s="12">
        <v>18</v>
      </c>
      <c r="D390" s="3">
        <v>404</v>
      </c>
      <c r="E390" s="5">
        <v>200</v>
      </c>
      <c r="F390" s="118"/>
      <c r="G390" s="9">
        <f>G389+1</f>
        <v>747</v>
      </c>
      <c r="H390" s="138" t="s">
        <v>425</v>
      </c>
      <c r="I390" s="139" t="s">
        <v>631</v>
      </c>
      <c r="J390" s="140">
        <v>36</v>
      </c>
      <c r="K390" s="141">
        <v>200</v>
      </c>
      <c r="L390" s="38">
        <v>1</v>
      </c>
    </row>
    <row r="391" spans="1:12" ht="17.25">
      <c r="A391" s="122">
        <f>A390+1</f>
        <v>650</v>
      </c>
      <c r="B391" s="71" t="s">
        <v>162</v>
      </c>
      <c r="C391" s="31">
        <v>24.5</v>
      </c>
      <c r="D391" s="57">
        <v>7</v>
      </c>
      <c r="E391" s="27">
        <v>200</v>
      </c>
      <c r="F391" s="118"/>
      <c r="G391" s="9">
        <f aca="true" t="shared" si="36" ref="G391:G414">1+G390</f>
        <v>748</v>
      </c>
      <c r="H391" s="138" t="s">
        <v>425</v>
      </c>
      <c r="I391" s="139" t="s">
        <v>427</v>
      </c>
      <c r="J391" s="140">
        <v>246</v>
      </c>
      <c r="K391" s="141">
        <v>200</v>
      </c>
      <c r="L391" s="38">
        <v>3</v>
      </c>
    </row>
    <row r="392" spans="1:12" ht="17.25">
      <c r="A392" s="122">
        <f>A391+1</f>
        <v>651</v>
      </c>
      <c r="B392" s="143" t="s">
        <v>162</v>
      </c>
      <c r="C392" s="144">
        <v>40</v>
      </c>
      <c r="D392" s="145">
        <v>11.5</v>
      </c>
      <c r="E392" s="148">
        <v>200</v>
      </c>
      <c r="F392" s="38">
        <v>2</v>
      </c>
      <c r="G392" s="9">
        <f t="shared" si="36"/>
        <v>749</v>
      </c>
      <c r="H392" s="138" t="s">
        <v>425</v>
      </c>
      <c r="I392" s="139" t="s">
        <v>603</v>
      </c>
      <c r="J392" s="140">
        <v>30</v>
      </c>
      <c r="K392" s="141">
        <v>200</v>
      </c>
      <c r="L392" s="38">
        <v>1</v>
      </c>
    </row>
    <row r="393" spans="1:12" ht="17.25">
      <c r="A393" s="122">
        <f aca="true" t="shared" si="37" ref="A393:A439">1+A392</f>
        <v>652</v>
      </c>
      <c r="B393" s="71" t="s">
        <v>162</v>
      </c>
      <c r="C393" s="31">
        <v>45</v>
      </c>
      <c r="D393" s="57">
        <v>8</v>
      </c>
      <c r="E393" s="27">
        <v>200</v>
      </c>
      <c r="F393" s="118"/>
      <c r="G393" s="9">
        <f t="shared" si="36"/>
        <v>750</v>
      </c>
      <c r="H393" s="138" t="s">
        <v>425</v>
      </c>
      <c r="I393" s="139" t="s">
        <v>546</v>
      </c>
      <c r="J393" s="140">
        <v>70</v>
      </c>
      <c r="K393" s="141">
        <v>200</v>
      </c>
      <c r="L393" s="38">
        <v>1</v>
      </c>
    </row>
    <row r="394" spans="1:12" ht="17.25">
      <c r="A394" s="122">
        <f t="shared" si="37"/>
        <v>653</v>
      </c>
      <c r="B394" s="71" t="s">
        <v>162</v>
      </c>
      <c r="C394" s="31">
        <v>58</v>
      </c>
      <c r="D394" s="57">
        <v>196</v>
      </c>
      <c r="E394" s="27">
        <v>200</v>
      </c>
      <c r="F394" s="118"/>
      <c r="G394" s="9">
        <f t="shared" si="36"/>
        <v>751</v>
      </c>
      <c r="H394" s="138" t="s">
        <v>425</v>
      </c>
      <c r="I394" s="139" t="s">
        <v>426</v>
      </c>
      <c r="J394" s="140">
        <v>196</v>
      </c>
      <c r="K394" s="141">
        <v>200</v>
      </c>
      <c r="L394" s="38">
        <v>3</v>
      </c>
    </row>
    <row r="395" spans="1:12" ht="17.25">
      <c r="A395" s="122">
        <f t="shared" si="37"/>
        <v>654</v>
      </c>
      <c r="B395" s="143" t="s">
        <v>162</v>
      </c>
      <c r="C395" s="144">
        <v>65</v>
      </c>
      <c r="D395" s="145">
        <v>23</v>
      </c>
      <c r="E395" s="148">
        <v>200</v>
      </c>
      <c r="F395" s="38">
        <v>2</v>
      </c>
      <c r="G395" s="9">
        <f t="shared" si="36"/>
        <v>752</v>
      </c>
      <c r="H395" s="138" t="s">
        <v>425</v>
      </c>
      <c r="I395" s="139" t="s">
        <v>428</v>
      </c>
      <c r="J395" s="140">
        <v>405</v>
      </c>
      <c r="K395" s="141">
        <v>200</v>
      </c>
      <c r="L395" s="38">
        <v>4</v>
      </c>
    </row>
    <row r="396" spans="1:12" ht="17.25">
      <c r="A396" s="122">
        <f t="shared" si="37"/>
        <v>655</v>
      </c>
      <c r="B396" s="143" t="s">
        <v>162</v>
      </c>
      <c r="C396" s="144">
        <v>70</v>
      </c>
      <c r="D396" s="145">
        <v>72</v>
      </c>
      <c r="E396" s="148">
        <v>200</v>
      </c>
      <c r="F396" s="38">
        <v>5</v>
      </c>
      <c r="G396" s="9">
        <f t="shared" si="36"/>
        <v>753</v>
      </c>
      <c r="H396" s="138" t="s">
        <v>425</v>
      </c>
      <c r="I396" s="139" t="s">
        <v>540</v>
      </c>
      <c r="J396" s="140">
        <v>76</v>
      </c>
      <c r="K396" s="141">
        <v>200</v>
      </c>
      <c r="L396" s="38">
        <v>1</v>
      </c>
    </row>
    <row r="397" spans="1:12" ht="27" thickBot="1">
      <c r="A397" s="193" t="s">
        <v>306</v>
      </c>
      <c r="G397" s="249" t="s">
        <v>741</v>
      </c>
      <c r="H397" s="250"/>
      <c r="J397" s="251" t="str">
        <f>A5</f>
        <v>на  02.05.2017</v>
      </c>
      <c r="K397" s="252"/>
      <c r="L397" s="118"/>
    </row>
    <row r="398" spans="1:12" ht="45">
      <c r="A398" s="194" t="s">
        <v>4</v>
      </c>
      <c r="B398" s="200" t="s">
        <v>5</v>
      </c>
      <c r="C398" s="201" t="s">
        <v>3</v>
      </c>
      <c r="D398" s="202" t="s">
        <v>6</v>
      </c>
      <c r="E398" s="201" t="s">
        <v>34</v>
      </c>
      <c r="G398" s="203" t="s">
        <v>4</v>
      </c>
      <c r="H398" s="203" t="s">
        <v>5</v>
      </c>
      <c r="I398" s="201" t="s">
        <v>8</v>
      </c>
      <c r="J398" s="201" t="s">
        <v>6</v>
      </c>
      <c r="K398" s="201" t="s">
        <v>34</v>
      </c>
      <c r="L398" s="118"/>
    </row>
    <row r="399" spans="1:12" ht="17.25">
      <c r="A399" s="122">
        <f>G396+1</f>
        <v>754</v>
      </c>
      <c r="B399" s="138" t="s">
        <v>496</v>
      </c>
      <c r="C399" s="139" t="s">
        <v>497</v>
      </c>
      <c r="D399" s="171">
        <v>3</v>
      </c>
      <c r="E399" s="141">
        <v>280</v>
      </c>
      <c r="F399" s="38">
        <v>1</v>
      </c>
      <c r="G399" s="9">
        <f>A493+1</f>
        <v>848</v>
      </c>
      <c r="H399" s="143" t="s">
        <v>521</v>
      </c>
      <c r="I399" s="144">
        <v>28</v>
      </c>
      <c r="J399" s="145">
        <v>60.6</v>
      </c>
      <c r="K399" s="141">
        <v>200</v>
      </c>
      <c r="L399" s="208"/>
    </row>
    <row r="400" spans="1:12" ht="17.25">
      <c r="A400" s="122">
        <f t="shared" si="37"/>
        <v>755</v>
      </c>
      <c r="B400" s="138" t="s">
        <v>386</v>
      </c>
      <c r="C400" s="139" t="s">
        <v>527</v>
      </c>
      <c r="D400" s="140">
        <v>114</v>
      </c>
      <c r="E400" s="141">
        <v>200</v>
      </c>
      <c r="F400" s="38">
        <v>3</v>
      </c>
      <c r="G400" s="9">
        <f>G399+1</f>
        <v>849</v>
      </c>
      <c r="H400" s="143" t="s">
        <v>73</v>
      </c>
      <c r="I400" s="144">
        <v>18</v>
      </c>
      <c r="J400" s="145">
        <v>285</v>
      </c>
      <c r="K400" s="141">
        <v>200</v>
      </c>
      <c r="L400" s="118"/>
    </row>
    <row r="401" spans="1:12" ht="17.25">
      <c r="A401" s="122">
        <f t="shared" si="37"/>
        <v>756</v>
      </c>
      <c r="B401" s="138" t="s">
        <v>386</v>
      </c>
      <c r="C401" s="139" t="s">
        <v>528</v>
      </c>
      <c r="D401" s="140">
        <v>52</v>
      </c>
      <c r="E401" s="141">
        <v>200</v>
      </c>
      <c r="F401" s="38"/>
      <c r="G401" s="9">
        <f t="shared" si="36"/>
        <v>850</v>
      </c>
      <c r="H401" s="143" t="s">
        <v>73</v>
      </c>
      <c r="I401" s="144">
        <v>20</v>
      </c>
      <c r="J401" s="145">
        <v>285</v>
      </c>
      <c r="K401" s="141">
        <v>200</v>
      </c>
      <c r="L401" s="118"/>
    </row>
    <row r="402" spans="1:12" ht="17.25">
      <c r="A402" s="122">
        <f t="shared" si="37"/>
        <v>757</v>
      </c>
      <c r="B402" s="138" t="s">
        <v>386</v>
      </c>
      <c r="C402" s="139" t="s">
        <v>699</v>
      </c>
      <c r="D402" s="140">
        <v>867</v>
      </c>
      <c r="E402" s="141">
        <v>200</v>
      </c>
      <c r="F402" s="38"/>
      <c r="G402" s="9">
        <f t="shared" si="36"/>
        <v>851</v>
      </c>
      <c r="H402" s="143" t="s">
        <v>73</v>
      </c>
      <c r="I402" s="144">
        <v>30</v>
      </c>
      <c r="J402" s="145">
        <v>573</v>
      </c>
      <c r="K402" s="141">
        <v>200</v>
      </c>
      <c r="L402" s="118"/>
    </row>
    <row r="403" spans="1:12" ht="17.25">
      <c r="A403" s="122">
        <f>1+A402</f>
        <v>758</v>
      </c>
      <c r="B403" s="138" t="s">
        <v>357</v>
      </c>
      <c r="C403" s="139" t="s">
        <v>438</v>
      </c>
      <c r="D403" s="140">
        <v>69</v>
      </c>
      <c r="E403" s="141">
        <v>500</v>
      </c>
      <c r="G403" s="9">
        <f t="shared" si="36"/>
        <v>852</v>
      </c>
      <c r="H403" s="143" t="s">
        <v>73</v>
      </c>
      <c r="I403" s="144">
        <v>50</v>
      </c>
      <c r="J403" s="145">
        <v>346</v>
      </c>
      <c r="K403" s="141">
        <v>200</v>
      </c>
      <c r="L403" s="118"/>
    </row>
    <row r="404" spans="1:12" ht="17.25">
      <c r="A404" s="122">
        <f t="shared" si="37"/>
        <v>759</v>
      </c>
      <c r="B404" s="138" t="s">
        <v>357</v>
      </c>
      <c r="C404" s="139" t="s">
        <v>439</v>
      </c>
      <c r="D404" s="140">
        <v>4</v>
      </c>
      <c r="E404" s="141">
        <v>500</v>
      </c>
      <c r="G404" s="9">
        <f t="shared" si="36"/>
        <v>853</v>
      </c>
      <c r="H404" s="143" t="s">
        <v>73</v>
      </c>
      <c r="I404" s="144">
        <v>60</v>
      </c>
      <c r="J404" s="145">
        <v>81</v>
      </c>
      <c r="K404" s="141">
        <v>200</v>
      </c>
      <c r="L404" s="118"/>
    </row>
    <row r="405" spans="1:12" ht="17.25">
      <c r="A405" s="122">
        <f aca="true" t="shared" si="38" ref="A405:A412">1+A404</f>
        <v>760</v>
      </c>
      <c r="B405" s="138" t="s">
        <v>357</v>
      </c>
      <c r="C405" s="139" t="s">
        <v>495</v>
      </c>
      <c r="D405" s="171">
        <v>423</v>
      </c>
      <c r="E405" s="141">
        <v>280</v>
      </c>
      <c r="F405" s="38"/>
      <c r="G405" s="9">
        <f t="shared" si="36"/>
        <v>854</v>
      </c>
      <c r="H405" s="143" t="s">
        <v>73</v>
      </c>
      <c r="I405" s="144">
        <v>110</v>
      </c>
      <c r="J405" s="145">
        <v>102</v>
      </c>
      <c r="K405" s="141">
        <v>200</v>
      </c>
      <c r="L405" s="118"/>
    </row>
    <row r="406" spans="1:12" ht="17.25">
      <c r="A406" s="122">
        <f t="shared" si="38"/>
        <v>761</v>
      </c>
      <c r="B406" s="138" t="s">
        <v>357</v>
      </c>
      <c r="C406" s="139" t="s">
        <v>424</v>
      </c>
      <c r="D406" s="140">
        <v>389</v>
      </c>
      <c r="E406" s="141">
        <v>280</v>
      </c>
      <c r="F406" s="38">
        <v>35</v>
      </c>
      <c r="G406" s="9">
        <f t="shared" si="36"/>
        <v>855</v>
      </c>
      <c r="H406" s="110" t="s">
        <v>73</v>
      </c>
      <c r="I406" s="111">
        <v>115</v>
      </c>
      <c r="J406" s="114">
        <v>88</v>
      </c>
      <c r="K406" s="44">
        <v>200</v>
      </c>
      <c r="L406" s="118"/>
    </row>
    <row r="407" spans="1:12" ht="18.75">
      <c r="A407" s="122">
        <f t="shared" si="38"/>
        <v>762</v>
      </c>
      <c r="B407" s="138" t="s">
        <v>357</v>
      </c>
      <c r="C407" s="139" t="s">
        <v>664</v>
      </c>
      <c r="D407" s="140">
        <v>30</v>
      </c>
      <c r="E407" s="141">
        <v>280</v>
      </c>
      <c r="F407" s="38">
        <v>3</v>
      </c>
      <c r="G407" s="9">
        <f t="shared" si="36"/>
        <v>856</v>
      </c>
      <c r="H407" s="126" t="s">
        <v>73</v>
      </c>
      <c r="I407" s="134">
        <v>150</v>
      </c>
      <c r="J407" s="130">
        <v>66</v>
      </c>
      <c r="K407" s="131">
        <v>200</v>
      </c>
      <c r="L407" s="118"/>
    </row>
    <row r="408" spans="1:12" ht="18.75">
      <c r="A408" s="122">
        <f t="shared" si="38"/>
        <v>763</v>
      </c>
      <c r="B408" s="138" t="s">
        <v>357</v>
      </c>
      <c r="C408" s="139" t="s">
        <v>469</v>
      </c>
      <c r="D408" s="140">
        <v>3074</v>
      </c>
      <c r="E408" s="141">
        <v>280</v>
      </c>
      <c r="F408" s="38"/>
      <c r="G408" s="9">
        <f t="shared" si="36"/>
        <v>857</v>
      </c>
      <c r="H408" s="126" t="s">
        <v>73</v>
      </c>
      <c r="I408" s="134">
        <v>160</v>
      </c>
      <c r="J408" s="130">
        <v>145</v>
      </c>
      <c r="K408" s="131">
        <v>200</v>
      </c>
      <c r="L408" s="118"/>
    </row>
    <row r="409" spans="1:12" ht="17.25">
      <c r="A409" s="122">
        <f t="shared" si="38"/>
        <v>764</v>
      </c>
      <c r="B409" s="138" t="s">
        <v>357</v>
      </c>
      <c r="C409" s="139" t="s">
        <v>442</v>
      </c>
      <c r="D409" s="140">
        <v>106</v>
      </c>
      <c r="E409" s="141">
        <v>280</v>
      </c>
      <c r="F409" s="38">
        <v>2</v>
      </c>
      <c r="G409" s="9">
        <f t="shared" si="36"/>
        <v>858</v>
      </c>
      <c r="H409" s="143" t="s">
        <v>73</v>
      </c>
      <c r="I409" s="144">
        <v>6</v>
      </c>
      <c r="J409" s="145">
        <v>102</v>
      </c>
      <c r="K409" s="141">
        <v>200</v>
      </c>
      <c r="L409" s="208"/>
    </row>
    <row r="410" spans="1:12" ht="17.25">
      <c r="A410" s="122">
        <f t="shared" si="38"/>
        <v>765</v>
      </c>
      <c r="B410" s="138" t="s">
        <v>357</v>
      </c>
      <c r="C410" s="139" t="s">
        <v>548</v>
      </c>
      <c r="D410" s="140">
        <v>140</v>
      </c>
      <c r="E410" s="141">
        <v>280</v>
      </c>
      <c r="F410" s="38">
        <v>1</v>
      </c>
      <c r="G410" s="9">
        <f t="shared" si="36"/>
        <v>859</v>
      </c>
      <c r="H410" s="143" t="s">
        <v>73</v>
      </c>
      <c r="I410" s="144">
        <v>8</v>
      </c>
      <c r="J410" s="145">
        <v>26.8</v>
      </c>
      <c r="K410" s="141">
        <v>200</v>
      </c>
      <c r="L410" s="208"/>
    </row>
    <row r="411" spans="1:12" ht="17.25">
      <c r="A411" s="122">
        <f t="shared" si="38"/>
        <v>766</v>
      </c>
      <c r="B411" s="110" t="s">
        <v>386</v>
      </c>
      <c r="C411" s="111" t="s">
        <v>385</v>
      </c>
      <c r="D411" s="114">
        <v>118</v>
      </c>
      <c r="E411" s="44">
        <v>200</v>
      </c>
      <c r="F411" s="38"/>
      <c r="G411" s="9">
        <f t="shared" si="36"/>
        <v>860</v>
      </c>
      <c r="H411" s="143" t="s">
        <v>73</v>
      </c>
      <c r="I411" s="144">
        <v>10</v>
      </c>
      <c r="J411" s="145">
        <v>177</v>
      </c>
      <c r="K411" s="141">
        <v>200</v>
      </c>
      <c r="L411" s="208"/>
    </row>
    <row r="412" spans="1:12" ht="17.25">
      <c r="A412" s="122">
        <f t="shared" si="38"/>
        <v>767</v>
      </c>
      <c r="B412" s="138" t="s">
        <v>386</v>
      </c>
      <c r="C412" s="139" t="s">
        <v>646</v>
      </c>
      <c r="D412" s="140">
        <v>42</v>
      </c>
      <c r="E412" s="141">
        <v>200</v>
      </c>
      <c r="F412" s="38"/>
      <c r="G412" s="9">
        <f t="shared" si="36"/>
        <v>861</v>
      </c>
      <c r="H412" s="143" t="s">
        <v>73</v>
      </c>
      <c r="I412" s="144">
        <v>16</v>
      </c>
      <c r="J412" s="145">
        <v>199</v>
      </c>
      <c r="K412" s="141">
        <v>200</v>
      </c>
      <c r="L412" s="208"/>
    </row>
    <row r="413" spans="1:12" ht="17.25">
      <c r="A413" s="122">
        <f t="shared" si="37"/>
        <v>768</v>
      </c>
      <c r="B413" s="138" t="s">
        <v>386</v>
      </c>
      <c r="C413" s="139" t="s">
        <v>645</v>
      </c>
      <c r="D413" s="140">
        <v>44.4</v>
      </c>
      <c r="E413" s="141">
        <v>200</v>
      </c>
      <c r="F413" s="38"/>
      <c r="G413" s="9">
        <f t="shared" si="36"/>
        <v>862</v>
      </c>
      <c r="H413" s="110" t="s">
        <v>73</v>
      </c>
      <c r="I413" s="111">
        <v>21</v>
      </c>
      <c r="J413" s="114" t="s">
        <v>522</v>
      </c>
      <c r="K413" s="112">
        <v>200</v>
      </c>
      <c r="L413" s="208"/>
    </row>
    <row r="414" spans="1:12" ht="17.25">
      <c r="A414" s="122">
        <f t="shared" si="37"/>
        <v>769</v>
      </c>
      <c r="B414" s="138" t="s">
        <v>386</v>
      </c>
      <c r="C414" s="139" t="s">
        <v>644</v>
      </c>
      <c r="D414" s="140">
        <v>161</v>
      </c>
      <c r="E414" s="141">
        <v>200</v>
      </c>
      <c r="F414" s="38"/>
      <c r="G414" s="9">
        <f t="shared" si="36"/>
        <v>863</v>
      </c>
      <c r="H414" s="143" t="s">
        <v>521</v>
      </c>
      <c r="I414" s="144">
        <v>28</v>
      </c>
      <c r="J414" s="145">
        <v>60.6</v>
      </c>
      <c r="K414" s="141">
        <v>200</v>
      </c>
      <c r="L414" s="208"/>
    </row>
    <row r="415" spans="1:12" ht="17.25">
      <c r="A415" s="122">
        <f t="shared" si="37"/>
        <v>770</v>
      </c>
      <c r="B415" s="110" t="s">
        <v>386</v>
      </c>
      <c r="C415" s="111" t="s">
        <v>387</v>
      </c>
      <c r="D415" s="114">
        <v>240</v>
      </c>
      <c r="E415" s="44">
        <v>200</v>
      </c>
      <c r="F415" s="38"/>
      <c r="G415" s="9">
        <f aca="true" t="shared" si="39" ref="G415:G428">1+G414</f>
        <v>864</v>
      </c>
      <c r="H415" s="143" t="s">
        <v>73</v>
      </c>
      <c r="I415" s="144">
        <v>30</v>
      </c>
      <c r="J415" s="145">
        <v>683</v>
      </c>
      <c r="K415" s="141">
        <v>200</v>
      </c>
      <c r="L415" s="118"/>
    </row>
    <row r="416" spans="1:12" ht="17.25">
      <c r="A416" s="122">
        <f t="shared" si="37"/>
        <v>771</v>
      </c>
      <c r="B416" s="110" t="s">
        <v>386</v>
      </c>
      <c r="C416" s="111" t="s">
        <v>393</v>
      </c>
      <c r="D416" s="114">
        <v>187.5</v>
      </c>
      <c r="E416" s="44">
        <v>200</v>
      </c>
      <c r="F416" s="38"/>
      <c r="G416" s="9">
        <f t="shared" si="39"/>
        <v>865</v>
      </c>
      <c r="H416" s="143" t="s">
        <v>73</v>
      </c>
      <c r="I416" s="144">
        <v>50</v>
      </c>
      <c r="J416" s="145">
        <v>346</v>
      </c>
      <c r="K416" s="141">
        <v>200</v>
      </c>
      <c r="L416" s="118"/>
    </row>
    <row r="417" spans="1:12" ht="17.25">
      <c r="A417" s="122">
        <f t="shared" si="37"/>
        <v>772</v>
      </c>
      <c r="B417" s="138" t="s">
        <v>642</v>
      </c>
      <c r="C417" s="139" t="s">
        <v>643</v>
      </c>
      <c r="D417" s="140">
        <v>36.2</v>
      </c>
      <c r="E417" s="141">
        <v>280</v>
      </c>
      <c r="F417" s="38">
        <v>1</v>
      </c>
      <c r="G417" s="9">
        <f t="shared" si="39"/>
        <v>866</v>
      </c>
      <c r="H417" s="143" t="s">
        <v>73</v>
      </c>
      <c r="I417" s="144">
        <v>60</v>
      </c>
      <c r="J417" s="145">
        <v>81</v>
      </c>
      <c r="K417" s="141">
        <v>200</v>
      </c>
      <c r="L417" s="118"/>
    </row>
    <row r="418" spans="1:12" ht="17.25">
      <c r="A418" s="122">
        <f t="shared" si="37"/>
        <v>773</v>
      </c>
      <c r="B418" s="138" t="s">
        <v>642</v>
      </c>
      <c r="C418" s="139" t="s">
        <v>688</v>
      </c>
      <c r="D418" s="140">
        <v>394</v>
      </c>
      <c r="E418" s="141">
        <v>280</v>
      </c>
      <c r="F418" s="38"/>
      <c r="G418" s="9">
        <f t="shared" si="39"/>
        <v>867</v>
      </c>
      <c r="H418" s="143" t="s">
        <v>73</v>
      </c>
      <c r="I418" s="144">
        <v>110</v>
      </c>
      <c r="J418" s="145">
        <v>102</v>
      </c>
      <c r="K418" s="141">
        <v>200</v>
      </c>
      <c r="L418" s="118"/>
    </row>
    <row r="419" spans="1:12" ht="16.5" customHeight="1">
      <c r="A419" s="122">
        <f t="shared" si="37"/>
        <v>774</v>
      </c>
      <c r="B419" s="138" t="s">
        <v>642</v>
      </c>
      <c r="C419" s="139" t="s">
        <v>689</v>
      </c>
      <c r="D419" s="140">
        <v>654</v>
      </c>
      <c r="E419" s="141">
        <v>280</v>
      </c>
      <c r="F419" s="38"/>
      <c r="G419" s="9">
        <f t="shared" si="39"/>
        <v>868</v>
      </c>
      <c r="H419" s="110" t="s">
        <v>73</v>
      </c>
      <c r="I419" s="111">
        <v>115</v>
      </c>
      <c r="J419" s="114">
        <v>88</v>
      </c>
      <c r="K419" s="44">
        <v>200</v>
      </c>
      <c r="L419" s="118"/>
    </row>
    <row r="420" spans="1:12" ht="18.75">
      <c r="A420" s="122">
        <f t="shared" si="37"/>
        <v>775</v>
      </c>
      <c r="B420" s="138" t="s">
        <v>583</v>
      </c>
      <c r="C420" s="139" t="s">
        <v>584</v>
      </c>
      <c r="D420" s="140">
        <v>4.5</v>
      </c>
      <c r="E420" s="211">
        <v>1800</v>
      </c>
      <c r="F420" s="38">
        <v>1</v>
      </c>
      <c r="G420" s="9">
        <f>1+G419</f>
        <v>869</v>
      </c>
      <c r="H420" s="126" t="s">
        <v>73</v>
      </c>
      <c r="I420" s="134">
        <v>150</v>
      </c>
      <c r="J420" s="130">
        <v>66</v>
      </c>
      <c r="K420" s="131">
        <v>200</v>
      </c>
      <c r="L420" s="118"/>
    </row>
    <row r="421" spans="1:12" ht="18.75">
      <c r="A421" s="122">
        <f t="shared" si="37"/>
        <v>776</v>
      </c>
      <c r="B421" s="138" t="s">
        <v>462</v>
      </c>
      <c r="C421" s="139">
        <v>1</v>
      </c>
      <c r="D421" s="140">
        <v>49</v>
      </c>
      <c r="E421" s="141">
        <v>900</v>
      </c>
      <c r="G421" s="9">
        <f>1+G420</f>
        <v>870</v>
      </c>
      <c r="H421" s="126" t="s">
        <v>73</v>
      </c>
      <c r="I421" s="134">
        <v>160</v>
      </c>
      <c r="J421" s="130">
        <v>145</v>
      </c>
      <c r="K421" s="131">
        <v>200</v>
      </c>
      <c r="L421" s="118"/>
    </row>
    <row r="422" spans="1:12" ht="17.25">
      <c r="A422" s="122">
        <f t="shared" si="37"/>
        <v>777</v>
      </c>
      <c r="B422" s="138" t="s">
        <v>462</v>
      </c>
      <c r="C422" s="139" t="s">
        <v>661</v>
      </c>
      <c r="D422" s="140">
        <v>78</v>
      </c>
      <c r="E422" s="141">
        <v>900</v>
      </c>
      <c r="F422" s="38">
        <v>10</v>
      </c>
      <c r="G422" s="9">
        <f t="shared" si="39"/>
        <v>871</v>
      </c>
      <c r="H422" s="143" t="s">
        <v>73</v>
      </c>
      <c r="I422" s="144">
        <v>160</v>
      </c>
      <c r="J422" s="145">
        <v>1063</v>
      </c>
      <c r="K422" s="141">
        <v>200</v>
      </c>
      <c r="L422" s="208">
        <v>5</v>
      </c>
    </row>
    <row r="423" spans="1:12" ht="17.25">
      <c r="A423" s="122">
        <f t="shared" si="37"/>
        <v>778</v>
      </c>
      <c r="B423" s="138" t="s">
        <v>470</v>
      </c>
      <c r="C423" s="139">
        <v>32</v>
      </c>
      <c r="D423" s="140">
        <v>54</v>
      </c>
      <c r="E423" s="141">
        <v>180</v>
      </c>
      <c r="F423" s="136"/>
      <c r="G423" s="9">
        <f t="shared" si="39"/>
        <v>872</v>
      </c>
      <c r="H423" s="143" t="s">
        <v>73</v>
      </c>
      <c r="I423" s="144">
        <v>300</v>
      </c>
      <c r="J423" s="145">
        <v>208.6</v>
      </c>
      <c r="K423" s="141">
        <v>200</v>
      </c>
      <c r="L423" s="118"/>
    </row>
    <row r="424" spans="1:12" ht="17.25">
      <c r="A424" s="122">
        <f t="shared" si="37"/>
        <v>779</v>
      </c>
      <c r="B424" s="138" t="s">
        <v>470</v>
      </c>
      <c r="C424" s="139">
        <v>41</v>
      </c>
      <c r="D424" s="140">
        <v>248</v>
      </c>
      <c r="E424" s="141">
        <v>180</v>
      </c>
      <c r="F424" s="136"/>
      <c r="G424" s="9">
        <f t="shared" si="39"/>
        <v>873</v>
      </c>
      <c r="H424" s="143" t="s">
        <v>73</v>
      </c>
      <c r="I424" s="144">
        <v>310</v>
      </c>
      <c r="J424" s="145">
        <v>1237</v>
      </c>
      <c r="K424" s="141">
        <v>200</v>
      </c>
      <c r="L424" s="118"/>
    </row>
    <row r="425" spans="1:12" ht="17.25">
      <c r="A425" s="122">
        <f t="shared" si="37"/>
        <v>780</v>
      </c>
      <c r="B425" s="138" t="s">
        <v>470</v>
      </c>
      <c r="C425" s="139">
        <v>46</v>
      </c>
      <c r="D425" s="140">
        <v>304</v>
      </c>
      <c r="E425" s="141">
        <v>180</v>
      </c>
      <c r="F425" s="136"/>
      <c r="G425" s="9">
        <f t="shared" si="39"/>
        <v>874</v>
      </c>
      <c r="H425" s="143" t="s">
        <v>73</v>
      </c>
      <c r="I425" s="144" t="s">
        <v>525</v>
      </c>
      <c r="J425" s="145">
        <v>108</v>
      </c>
      <c r="K425" s="141">
        <v>200</v>
      </c>
      <c r="L425" s="118"/>
    </row>
    <row r="426" spans="1:12" ht="18.75">
      <c r="A426" s="122">
        <f t="shared" si="37"/>
        <v>781</v>
      </c>
      <c r="B426" s="126" t="s">
        <v>302</v>
      </c>
      <c r="C426" s="134">
        <v>36</v>
      </c>
      <c r="D426" s="130">
        <v>18</v>
      </c>
      <c r="E426" s="131">
        <v>280</v>
      </c>
      <c r="F426" s="136"/>
      <c r="G426" s="9">
        <f t="shared" si="39"/>
        <v>875</v>
      </c>
      <c r="H426" s="143" t="s">
        <v>205</v>
      </c>
      <c r="I426" s="144" t="s">
        <v>79</v>
      </c>
      <c r="J426" s="145">
        <v>24</v>
      </c>
      <c r="K426" s="141">
        <v>650</v>
      </c>
      <c r="L426" s="118"/>
    </row>
    <row r="427" spans="1:12" ht="18.75">
      <c r="A427" s="122">
        <f t="shared" si="37"/>
        <v>782</v>
      </c>
      <c r="B427" s="126" t="s">
        <v>302</v>
      </c>
      <c r="C427" s="134">
        <v>40</v>
      </c>
      <c r="D427" s="130">
        <v>195</v>
      </c>
      <c r="E427" s="131">
        <v>280</v>
      </c>
      <c r="F427" s="136"/>
      <c r="G427" s="9">
        <f t="shared" si="39"/>
        <v>876</v>
      </c>
      <c r="H427" s="143" t="s">
        <v>205</v>
      </c>
      <c r="I427" s="144" t="s">
        <v>659</v>
      </c>
      <c r="J427" s="145">
        <v>7</v>
      </c>
      <c r="K427" s="141">
        <v>650</v>
      </c>
      <c r="L427" s="118"/>
    </row>
    <row r="428" spans="1:12" ht="17.25">
      <c r="A428" s="122">
        <f>1+A427</f>
        <v>783</v>
      </c>
      <c r="B428" s="138" t="s">
        <v>684</v>
      </c>
      <c r="C428" s="139">
        <v>11</v>
      </c>
      <c r="D428" s="140">
        <v>30</v>
      </c>
      <c r="E428" s="141">
        <v>180</v>
      </c>
      <c r="F428" s="136"/>
      <c r="G428" s="9">
        <f t="shared" si="39"/>
        <v>877</v>
      </c>
      <c r="H428" s="143" t="s">
        <v>205</v>
      </c>
      <c r="I428" s="144" t="s">
        <v>660</v>
      </c>
      <c r="J428" s="145">
        <v>121</v>
      </c>
      <c r="K428" s="141">
        <v>650</v>
      </c>
      <c r="L428" s="118"/>
    </row>
    <row r="429" spans="1:12" ht="17.25">
      <c r="A429" s="122">
        <f>1+A428</f>
        <v>784</v>
      </c>
      <c r="B429" s="149" t="s">
        <v>500</v>
      </c>
      <c r="C429" s="144" t="s">
        <v>501</v>
      </c>
      <c r="D429" s="150">
        <v>65</v>
      </c>
      <c r="E429" s="141">
        <v>1800</v>
      </c>
      <c r="F429" s="136"/>
      <c r="G429" s="9">
        <f>1+G428</f>
        <v>878</v>
      </c>
      <c r="H429" s="143" t="s">
        <v>205</v>
      </c>
      <c r="I429" s="144" t="s">
        <v>467</v>
      </c>
      <c r="J429" s="145">
        <v>1275</v>
      </c>
      <c r="K429" s="141">
        <v>500</v>
      </c>
      <c r="L429" s="118"/>
    </row>
    <row r="430" spans="1:12" ht="18" customHeight="1">
      <c r="A430" s="122">
        <f>1+A429</f>
        <v>785</v>
      </c>
      <c r="B430" s="67" t="s">
        <v>244</v>
      </c>
      <c r="C430" s="33" t="s">
        <v>245</v>
      </c>
      <c r="D430" s="99">
        <v>2</v>
      </c>
      <c r="E430" s="44">
        <v>1200</v>
      </c>
      <c r="F430" s="38"/>
      <c r="G430" s="9">
        <f>1+G429</f>
        <v>879</v>
      </c>
      <c r="H430" s="143" t="s">
        <v>205</v>
      </c>
      <c r="I430" s="144" t="s">
        <v>468</v>
      </c>
      <c r="J430" s="145">
        <v>430</v>
      </c>
      <c r="K430" s="141">
        <v>500</v>
      </c>
      <c r="L430" s="118"/>
    </row>
    <row r="431" spans="1:12" ht="17.25">
      <c r="A431" s="122">
        <f t="shared" si="37"/>
        <v>786</v>
      </c>
      <c r="B431" s="149" t="s">
        <v>502</v>
      </c>
      <c r="C431" s="144" t="s">
        <v>503</v>
      </c>
      <c r="D431" s="150">
        <v>19</v>
      </c>
      <c r="E431" s="141">
        <v>1200</v>
      </c>
      <c r="F431" s="38"/>
      <c r="G431" s="9">
        <f>1+G430</f>
        <v>880</v>
      </c>
      <c r="H431" s="143" t="s">
        <v>748</v>
      </c>
      <c r="I431" s="144" t="s">
        <v>747</v>
      </c>
      <c r="J431" s="145">
        <v>1634</v>
      </c>
      <c r="K431" s="141">
        <v>500</v>
      </c>
      <c r="L431" s="118"/>
    </row>
    <row r="432" spans="1:12" ht="17.25">
      <c r="A432" s="122">
        <f t="shared" si="37"/>
        <v>787</v>
      </c>
      <c r="B432" s="67" t="s">
        <v>242</v>
      </c>
      <c r="C432" s="33" t="s">
        <v>243</v>
      </c>
      <c r="D432" s="99">
        <v>5.5</v>
      </c>
      <c r="E432" s="44">
        <v>600</v>
      </c>
      <c r="F432" s="38"/>
      <c r="G432" s="9">
        <f aca="true" t="shared" si="40" ref="G432:G502">1+G431</f>
        <v>881</v>
      </c>
      <c r="H432" s="92" t="s">
        <v>205</v>
      </c>
      <c r="I432" s="93" t="s">
        <v>223</v>
      </c>
      <c r="J432" s="65">
        <v>56</v>
      </c>
      <c r="K432" s="66">
        <v>500</v>
      </c>
      <c r="L432" s="118"/>
    </row>
    <row r="433" spans="1:12" ht="17.25">
      <c r="A433" s="122">
        <f t="shared" si="37"/>
        <v>788</v>
      </c>
      <c r="B433" s="149" t="s">
        <v>421</v>
      </c>
      <c r="C433" s="144" t="s">
        <v>422</v>
      </c>
      <c r="D433" s="150">
        <v>31.7</v>
      </c>
      <c r="E433" s="141">
        <v>600</v>
      </c>
      <c r="F433" s="38"/>
      <c r="G433" s="9">
        <f t="shared" si="40"/>
        <v>882</v>
      </c>
      <c r="H433" s="71" t="s">
        <v>71</v>
      </c>
      <c r="I433" s="31" t="s">
        <v>70</v>
      </c>
      <c r="J433" s="65">
        <v>163</v>
      </c>
      <c r="K433" s="27">
        <v>500</v>
      </c>
      <c r="L433" s="118"/>
    </row>
    <row r="434" spans="1:12" ht="17.25">
      <c r="A434" s="122">
        <f t="shared" si="37"/>
        <v>789</v>
      </c>
      <c r="B434" s="149" t="s">
        <v>418</v>
      </c>
      <c r="C434" s="144" t="s">
        <v>419</v>
      </c>
      <c r="D434" s="150">
        <v>26.3</v>
      </c>
      <c r="E434" s="141">
        <v>300</v>
      </c>
      <c r="F434" s="136"/>
      <c r="G434" s="9">
        <f t="shared" si="40"/>
        <v>883</v>
      </c>
      <c r="H434" s="143" t="s">
        <v>591</v>
      </c>
      <c r="I434" s="144" t="s">
        <v>592</v>
      </c>
      <c r="J434" s="145">
        <v>472</v>
      </c>
      <c r="K434" s="141">
        <v>220</v>
      </c>
      <c r="L434" s="118"/>
    </row>
    <row r="435" spans="1:12" ht="16.5" customHeight="1">
      <c r="A435" s="122">
        <f t="shared" si="37"/>
        <v>790</v>
      </c>
      <c r="B435" s="149" t="s">
        <v>418</v>
      </c>
      <c r="C435" s="144" t="s">
        <v>420</v>
      </c>
      <c r="D435" s="150">
        <v>12.8</v>
      </c>
      <c r="E435" s="141">
        <v>300</v>
      </c>
      <c r="F435" s="136"/>
      <c r="G435" s="9">
        <f t="shared" si="40"/>
        <v>884</v>
      </c>
      <c r="H435" s="143" t="s">
        <v>591</v>
      </c>
      <c r="I435" s="144" t="s">
        <v>593</v>
      </c>
      <c r="J435" s="145">
        <v>480</v>
      </c>
      <c r="K435" s="141">
        <v>220</v>
      </c>
      <c r="L435" s="118"/>
    </row>
    <row r="436" spans="1:12" ht="17.25">
      <c r="A436" s="122">
        <f t="shared" si="37"/>
        <v>791</v>
      </c>
      <c r="B436" s="67" t="s">
        <v>159</v>
      </c>
      <c r="C436" s="33" t="s">
        <v>101</v>
      </c>
      <c r="D436" s="99">
        <v>26</v>
      </c>
      <c r="E436" s="44">
        <v>300</v>
      </c>
      <c r="F436" s="38"/>
      <c r="G436" s="9">
        <f t="shared" si="40"/>
        <v>885</v>
      </c>
      <c r="H436" s="143" t="s">
        <v>591</v>
      </c>
      <c r="I436" s="144" t="s">
        <v>594</v>
      </c>
      <c r="J436" s="145">
        <v>480</v>
      </c>
      <c r="K436" s="141">
        <v>220</v>
      </c>
      <c r="L436" s="118"/>
    </row>
    <row r="437" spans="1:12" ht="17.25">
      <c r="A437" s="122">
        <f t="shared" si="37"/>
        <v>792</v>
      </c>
      <c r="B437" s="67" t="s">
        <v>238</v>
      </c>
      <c r="C437" s="191" t="s">
        <v>239</v>
      </c>
      <c r="D437" s="99">
        <v>13</v>
      </c>
      <c r="E437" s="44">
        <v>400</v>
      </c>
      <c r="F437" s="105"/>
      <c r="G437" s="9">
        <f t="shared" si="40"/>
        <v>886</v>
      </c>
      <c r="H437" s="143" t="s">
        <v>591</v>
      </c>
      <c r="I437" s="144" t="s">
        <v>595</v>
      </c>
      <c r="J437" s="145">
        <v>480</v>
      </c>
      <c r="K437" s="141">
        <v>220</v>
      </c>
      <c r="L437" s="118"/>
    </row>
    <row r="438" spans="1:12" ht="17.25">
      <c r="A438" s="122">
        <f t="shared" si="37"/>
        <v>793</v>
      </c>
      <c r="B438" s="71" t="s">
        <v>238</v>
      </c>
      <c r="C438" s="94" t="s">
        <v>240</v>
      </c>
      <c r="D438" s="65">
        <v>22.5</v>
      </c>
      <c r="E438" s="44">
        <v>400</v>
      </c>
      <c r="F438" s="105"/>
      <c r="G438" s="9">
        <f t="shared" si="40"/>
        <v>887</v>
      </c>
      <c r="H438" s="143" t="s">
        <v>591</v>
      </c>
      <c r="I438" s="144" t="s">
        <v>596</v>
      </c>
      <c r="J438" s="145">
        <v>720</v>
      </c>
      <c r="K438" s="141">
        <v>220</v>
      </c>
      <c r="L438" s="118"/>
    </row>
    <row r="439" spans="1:12" ht="16.5" customHeight="1">
      <c r="A439" s="122">
        <f t="shared" si="37"/>
        <v>794</v>
      </c>
      <c r="B439" s="71" t="s">
        <v>238</v>
      </c>
      <c r="C439" s="94" t="s">
        <v>241</v>
      </c>
      <c r="D439" s="65">
        <v>2.3</v>
      </c>
      <c r="E439" s="44">
        <v>400</v>
      </c>
      <c r="F439" s="38"/>
      <c r="G439" s="9">
        <f t="shared" si="40"/>
        <v>888</v>
      </c>
      <c r="H439" s="143" t="s">
        <v>591</v>
      </c>
      <c r="I439" s="144" t="s">
        <v>597</v>
      </c>
      <c r="J439" s="145">
        <v>740</v>
      </c>
      <c r="K439" s="141">
        <v>220</v>
      </c>
      <c r="L439" s="208"/>
    </row>
    <row r="440" spans="1:12" ht="17.25">
      <c r="A440" s="122">
        <f>1+A439</f>
        <v>795</v>
      </c>
      <c r="B440" s="71" t="s">
        <v>238</v>
      </c>
      <c r="C440" s="94" t="s">
        <v>223</v>
      </c>
      <c r="D440" s="65">
        <v>5</v>
      </c>
      <c r="E440" s="44">
        <v>400</v>
      </c>
      <c r="F440" s="38"/>
      <c r="G440" s="9">
        <f t="shared" si="40"/>
        <v>889</v>
      </c>
      <c r="H440" s="143" t="s">
        <v>578</v>
      </c>
      <c r="I440" s="144" t="s">
        <v>579</v>
      </c>
      <c r="J440" s="145">
        <v>134</v>
      </c>
      <c r="K440" s="141">
        <v>220</v>
      </c>
      <c r="L440" s="208">
        <v>1</v>
      </c>
    </row>
    <row r="441" spans="1:12" ht="17.25">
      <c r="A441" s="122">
        <f>1+A440</f>
        <v>796</v>
      </c>
      <c r="B441" s="149" t="s">
        <v>403</v>
      </c>
      <c r="C441" s="144" t="s">
        <v>405</v>
      </c>
      <c r="D441" s="150">
        <v>756</v>
      </c>
      <c r="E441" s="151">
        <v>120</v>
      </c>
      <c r="F441" s="136"/>
      <c r="G441" s="9">
        <f t="shared" si="40"/>
        <v>890</v>
      </c>
      <c r="H441" s="143" t="s">
        <v>539</v>
      </c>
      <c r="I441" s="144" t="s">
        <v>640</v>
      </c>
      <c r="J441" s="145">
        <v>43.8</v>
      </c>
      <c r="K441" s="141">
        <v>220</v>
      </c>
      <c r="L441" s="25"/>
    </row>
    <row r="442" spans="1:12" ht="17.25">
      <c r="A442" s="122">
        <f>1+A441</f>
        <v>797</v>
      </c>
      <c r="B442" s="149" t="s">
        <v>403</v>
      </c>
      <c r="C442" s="144" t="s">
        <v>408</v>
      </c>
      <c r="D442" s="150">
        <v>766</v>
      </c>
      <c r="E442" s="151">
        <v>120</v>
      </c>
      <c r="F442" s="136"/>
      <c r="G442" s="9">
        <f t="shared" si="40"/>
        <v>891</v>
      </c>
      <c r="H442" s="143" t="s">
        <v>539</v>
      </c>
      <c r="I442" s="144" t="s">
        <v>639</v>
      </c>
      <c r="J442" s="145">
        <v>453</v>
      </c>
      <c r="K442" s="141">
        <v>220</v>
      </c>
      <c r="L442" s="25"/>
    </row>
    <row r="443" spans="1:12" ht="17.25">
      <c r="A443" s="122">
        <f>1+A442</f>
        <v>798</v>
      </c>
      <c r="B443" s="149" t="s">
        <v>403</v>
      </c>
      <c r="C443" s="144" t="s">
        <v>404</v>
      </c>
      <c r="D443" s="150">
        <v>758</v>
      </c>
      <c r="E443" s="151">
        <v>120</v>
      </c>
      <c r="F443" s="136"/>
      <c r="G443" s="9">
        <f t="shared" si="40"/>
        <v>892</v>
      </c>
      <c r="H443" s="71" t="s">
        <v>96</v>
      </c>
      <c r="I443" s="31" t="s">
        <v>97</v>
      </c>
      <c r="J443" s="65">
        <v>255</v>
      </c>
      <c r="K443" s="27">
        <v>250</v>
      </c>
      <c r="L443" s="25"/>
    </row>
    <row r="444" spans="1:12" ht="16.5" customHeight="1">
      <c r="A444" s="122">
        <f>1+A443</f>
        <v>799</v>
      </c>
      <c r="B444" s="149" t="s">
        <v>698</v>
      </c>
      <c r="C444" s="144">
        <v>5</v>
      </c>
      <c r="D444" s="150">
        <v>25</v>
      </c>
      <c r="E444" s="151"/>
      <c r="F444" s="38"/>
      <c r="G444" s="9">
        <f t="shared" si="40"/>
        <v>893</v>
      </c>
      <c r="H444" s="126" t="s">
        <v>315</v>
      </c>
      <c r="I444" s="134">
        <v>5</v>
      </c>
      <c r="J444" s="130">
        <v>106</v>
      </c>
      <c r="K444" s="131">
        <v>250</v>
      </c>
      <c r="L444" s="25"/>
    </row>
    <row r="445" spans="1:12" ht="17.25">
      <c r="A445" s="122">
        <f aca="true" t="shared" si="41" ref="A445:A458">1+A444</f>
        <v>800</v>
      </c>
      <c r="B445" s="110" t="s">
        <v>343</v>
      </c>
      <c r="C445" s="111">
        <v>2</v>
      </c>
      <c r="D445" s="114">
        <v>211</v>
      </c>
      <c r="E445" s="44">
        <v>200</v>
      </c>
      <c r="F445" s="38">
        <v>10</v>
      </c>
      <c r="G445" s="9">
        <f t="shared" si="40"/>
        <v>894</v>
      </c>
      <c r="H445" s="143" t="s">
        <v>321</v>
      </c>
      <c r="I445" s="144">
        <v>0.8</v>
      </c>
      <c r="J445" s="145">
        <v>7.8</v>
      </c>
      <c r="K445" s="141">
        <v>250</v>
      </c>
      <c r="L445" s="25"/>
    </row>
    <row r="446" spans="1:12" ht="17.25">
      <c r="A446" s="122">
        <f t="shared" si="41"/>
        <v>801</v>
      </c>
      <c r="B446" s="149" t="s">
        <v>343</v>
      </c>
      <c r="C446" s="144">
        <v>6</v>
      </c>
      <c r="D446" s="150">
        <v>8</v>
      </c>
      <c r="E446" s="151">
        <v>200</v>
      </c>
      <c r="F446" s="38"/>
      <c r="G446" s="9">
        <f t="shared" si="40"/>
        <v>895</v>
      </c>
      <c r="H446" s="143" t="s">
        <v>321</v>
      </c>
      <c r="I446" s="144">
        <v>1</v>
      </c>
      <c r="J446" s="145">
        <v>67.4</v>
      </c>
      <c r="K446" s="141">
        <v>250</v>
      </c>
      <c r="L446" s="25"/>
    </row>
    <row r="447" spans="1:12" ht="18.75">
      <c r="A447" s="122">
        <f t="shared" si="41"/>
        <v>802</v>
      </c>
      <c r="B447" s="149" t="s">
        <v>633</v>
      </c>
      <c r="C447" s="144">
        <v>5</v>
      </c>
      <c r="D447" s="150">
        <v>6.4</v>
      </c>
      <c r="E447" s="151">
        <v>200</v>
      </c>
      <c r="F447" s="38"/>
      <c r="G447" s="9">
        <f t="shared" si="40"/>
        <v>896</v>
      </c>
      <c r="H447" s="126" t="s">
        <v>321</v>
      </c>
      <c r="I447" s="134">
        <v>1.2</v>
      </c>
      <c r="J447" s="130">
        <v>8</v>
      </c>
      <c r="K447" s="131">
        <v>250</v>
      </c>
      <c r="L447" s="25"/>
    </row>
    <row r="448" spans="1:12" ht="17.25">
      <c r="A448" s="122">
        <f t="shared" si="41"/>
        <v>803</v>
      </c>
      <c r="B448" s="149" t="s">
        <v>632</v>
      </c>
      <c r="C448" s="144">
        <v>5</v>
      </c>
      <c r="D448" s="150">
        <v>31</v>
      </c>
      <c r="E448" s="151">
        <v>200</v>
      </c>
      <c r="F448" s="38"/>
      <c r="G448" s="9">
        <f>1+G446</f>
        <v>896</v>
      </c>
      <c r="H448" s="143" t="s">
        <v>321</v>
      </c>
      <c r="I448" s="144">
        <v>2.5</v>
      </c>
      <c r="J448" s="145">
        <v>12.2</v>
      </c>
      <c r="K448" s="141">
        <v>250</v>
      </c>
      <c r="L448" s="25"/>
    </row>
    <row r="449" spans="1:12" ht="16.5" customHeight="1">
      <c r="A449" s="122">
        <f t="shared" si="41"/>
        <v>804</v>
      </c>
      <c r="B449" s="149" t="s">
        <v>728</v>
      </c>
      <c r="C449" s="144">
        <v>2</v>
      </c>
      <c r="D449" s="150">
        <v>101</v>
      </c>
      <c r="E449" s="151">
        <v>260</v>
      </c>
      <c r="F449" s="38">
        <v>4</v>
      </c>
      <c r="G449" s="9">
        <f t="shared" si="40"/>
        <v>897</v>
      </c>
      <c r="H449" s="143" t="s">
        <v>321</v>
      </c>
      <c r="I449" s="144">
        <v>3</v>
      </c>
      <c r="J449" s="145">
        <v>42.8</v>
      </c>
      <c r="K449" s="141">
        <v>250</v>
      </c>
      <c r="L449" s="25"/>
    </row>
    <row r="450" spans="1:12" ht="17.25" customHeight="1">
      <c r="A450" s="122">
        <f t="shared" si="41"/>
        <v>805</v>
      </c>
      <c r="B450" s="149" t="s">
        <v>729</v>
      </c>
      <c r="C450" s="144">
        <v>5</v>
      </c>
      <c r="D450" s="150">
        <v>91</v>
      </c>
      <c r="E450" s="151">
        <v>260</v>
      </c>
      <c r="F450" s="38">
        <v>4</v>
      </c>
      <c r="G450" s="9">
        <f t="shared" si="40"/>
        <v>898</v>
      </c>
      <c r="H450" s="143" t="s">
        <v>321</v>
      </c>
      <c r="I450" s="144">
        <v>4</v>
      </c>
      <c r="J450" s="145">
        <v>187.6</v>
      </c>
      <c r="K450" s="141">
        <v>250</v>
      </c>
      <c r="L450" s="25"/>
    </row>
    <row r="451" spans="1:12" ht="17.25">
      <c r="A451" s="122">
        <f t="shared" si="41"/>
        <v>806</v>
      </c>
      <c r="B451" s="149" t="s">
        <v>729</v>
      </c>
      <c r="C451" s="144">
        <v>6</v>
      </c>
      <c r="D451" s="150">
        <v>49</v>
      </c>
      <c r="E451" s="151">
        <v>260</v>
      </c>
      <c r="F451" s="38">
        <v>2</v>
      </c>
      <c r="G451" s="9">
        <f t="shared" si="40"/>
        <v>899</v>
      </c>
      <c r="H451" s="143" t="s">
        <v>321</v>
      </c>
      <c r="I451" s="144">
        <v>5</v>
      </c>
      <c r="J451" s="145">
        <v>55.6</v>
      </c>
      <c r="K451" s="141">
        <v>250</v>
      </c>
      <c r="L451" s="25"/>
    </row>
    <row r="452" spans="1:12" ht="17.25">
      <c r="A452" s="122">
        <f t="shared" si="41"/>
        <v>807</v>
      </c>
      <c r="B452" s="110" t="s">
        <v>269</v>
      </c>
      <c r="C452" s="111">
        <v>0.6</v>
      </c>
      <c r="D452" s="114">
        <v>74.2</v>
      </c>
      <c r="E452" s="44">
        <v>800</v>
      </c>
      <c r="F452" s="38"/>
      <c r="G452" s="9">
        <f t="shared" si="40"/>
        <v>900</v>
      </c>
      <c r="H452" s="143" t="s">
        <v>321</v>
      </c>
      <c r="I452" s="144">
        <v>6</v>
      </c>
      <c r="J452" s="145">
        <v>50.6</v>
      </c>
      <c r="K452" s="141">
        <v>250</v>
      </c>
      <c r="L452" s="118"/>
    </row>
    <row r="453" spans="1:12" ht="18.75">
      <c r="A453" s="122">
        <f t="shared" si="41"/>
        <v>808</v>
      </c>
      <c r="B453" s="71" t="s">
        <v>269</v>
      </c>
      <c r="C453" s="31">
        <v>4</v>
      </c>
      <c r="D453" s="57">
        <v>5</v>
      </c>
      <c r="E453" s="44">
        <v>800</v>
      </c>
      <c r="F453" s="38"/>
      <c r="G453" s="9">
        <f t="shared" si="40"/>
        <v>901</v>
      </c>
      <c r="H453" s="126" t="s">
        <v>323</v>
      </c>
      <c r="I453" s="127" t="s">
        <v>380</v>
      </c>
      <c r="J453" s="128">
        <v>100</v>
      </c>
      <c r="K453" s="129">
        <v>700</v>
      </c>
      <c r="L453" s="25"/>
    </row>
    <row r="454" spans="1:12" ht="16.5" customHeight="1">
      <c r="A454" s="122">
        <f t="shared" si="41"/>
        <v>809</v>
      </c>
      <c r="B454" s="67" t="s">
        <v>188</v>
      </c>
      <c r="C454" s="191">
        <v>2</v>
      </c>
      <c r="D454" s="99">
        <v>7.5</v>
      </c>
      <c r="E454" s="44">
        <v>240</v>
      </c>
      <c r="F454" s="38"/>
      <c r="G454" s="9">
        <f t="shared" si="40"/>
        <v>902</v>
      </c>
      <c r="H454" s="143" t="s">
        <v>452</v>
      </c>
      <c r="I454" s="146">
        <v>12</v>
      </c>
      <c r="J454" s="147">
        <v>214</v>
      </c>
      <c r="K454" s="148">
        <v>250</v>
      </c>
      <c r="L454" s="25"/>
    </row>
    <row r="455" spans="1:12" ht="17.25">
      <c r="A455" s="122">
        <f t="shared" si="41"/>
        <v>810</v>
      </c>
      <c r="B455" s="149" t="s">
        <v>492</v>
      </c>
      <c r="C455" s="144">
        <v>5.3</v>
      </c>
      <c r="D455" s="150">
        <v>150</v>
      </c>
      <c r="E455" s="151">
        <v>280</v>
      </c>
      <c r="F455" s="38"/>
      <c r="G455" s="9">
        <f t="shared" si="40"/>
        <v>903</v>
      </c>
      <c r="H455" s="143" t="s">
        <v>452</v>
      </c>
      <c r="I455" s="146">
        <v>17</v>
      </c>
      <c r="J455" s="147">
        <v>18.2</v>
      </c>
      <c r="K455" s="148">
        <v>250</v>
      </c>
      <c r="L455" s="25"/>
    </row>
    <row r="456" spans="1:12" ht="17.25">
      <c r="A456" s="122">
        <f t="shared" si="41"/>
        <v>811</v>
      </c>
      <c r="B456" s="176" t="s">
        <v>268</v>
      </c>
      <c r="C456" s="205">
        <v>2</v>
      </c>
      <c r="D456" s="206">
        <v>5.3</v>
      </c>
      <c r="E456" s="207">
        <v>400</v>
      </c>
      <c r="F456" s="105"/>
      <c r="G456" s="9">
        <f t="shared" si="40"/>
        <v>904</v>
      </c>
      <c r="H456" s="143" t="s">
        <v>452</v>
      </c>
      <c r="I456" s="146">
        <v>22</v>
      </c>
      <c r="J456" s="147">
        <v>103</v>
      </c>
      <c r="K456" s="148">
        <v>250</v>
      </c>
      <c r="L456" s="25"/>
    </row>
    <row r="457" spans="1:12" ht="17.25">
      <c r="A457" s="122">
        <f t="shared" si="41"/>
        <v>812</v>
      </c>
      <c r="B457" s="110" t="s">
        <v>268</v>
      </c>
      <c r="C457" s="111">
        <v>4</v>
      </c>
      <c r="D457" s="114">
        <v>10</v>
      </c>
      <c r="E457" s="112">
        <v>400</v>
      </c>
      <c r="F457" s="38"/>
      <c r="G457" s="9">
        <f t="shared" si="40"/>
        <v>905</v>
      </c>
      <c r="H457" s="143" t="s">
        <v>452</v>
      </c>
      <c r="I457" s="146">
        <v>27</v>
      </c>
      <c r="J457" s="147">
        <v>38</v>
      </c>
      <c r="K457" s="148">
        <v>250</v>
      </c>
      <c r="L457" s="208"/>
    </row>
    <row r="458" spans="1:12" ht="17.25">
      <c r="A458" s="122">
        <f t="shared" si="41"/>
        <v>813</v>
      </c>
      <c r="B458" s="149" t="s">
        <v>390</v>
      </c>
      <c r="C458" s="144" t="s">
        <v>449</v>
      </c>
      <c r="D458" s="150">
        <v>258.6</v>
      </c>
      <c r="E458" s="151">
        <v>350</v>
      </c>
      <c r="F458" s="38"/>
      <c r="G458" s="9">
        <f t="shared" si="40"/>
        <v>906</v>
      </c>
      <c r="H458" s="143" t="s">
        <v>557</v>
      </c>
      <c r="I458" s="146" t="s">
        <v>558</v>
      </c>
      <c r="J458" s="147">
        <v>459</v>
      </c>
      <c r="K458" s="148">
        <v>200</v>
      </c>
      <c r="L458" s="25"/>
    </row>
    <row r="459" spans="1:12" ht="17.25">
      <c r="A459" s="122">
        <f aca="true" t="shared" si="42" ref="A459:A493">1+A458</f>
        <v>814</v>
      </c>
      <c r="B459" s="149" t="s">
        <v>411</v>
      </c>
      <c r="C459" s="144" t="s">
        <v>412</v>
      </c>
      <c r="D459" s="150">
        <v>13.5</v>
      </c>
      <c r="E459" s="151">
        <v>300</v>
      </c>
      <c r="F459" s="136"/>
      <c r="G459" s="9">
        <f t="shared" si="40"/>
        <v>907</v>
      </c>
      <c r="H459" s="143" t="s">
        <v>702</v>
      </c>
      <c r="I459" s="146" t="s">
        <v>703</v>
      </c>
      <c r="J459" s="147">
        <v>2080</v>
      </c>
      <c r="K459" s="148">
        <v>200</v>
      </c>
      <c r="L459" s="25"/>
    </row>
    <row r="460" spans="1:12" ht="26.25">
      <c r="A460" s="122">
        <f t="shared" si="42"/>
        <v>815</v>
      </c>
      <c r="B460" s="67" t="s">
        <v>263</v>
      </c>
      <c r="C460" s="33" t="s">
        <v>264</v>
      </c>
      <c r="D460" s="53">
        <v>2</v>
      </c>
      <c r="E460" s="29">
        <v>250</v>
      </c>
      <c r="F460" s="105"/>
      <c r="G460" s="52"/>
      <c r="H460" s="52" t="s">
        <v>160</v>
      </c>
      <c r="I460" s="49"/>
      <c r="J460" s="55"/>
      <c r="K460" s="51"/>
      <c r="L460" s="25"/>
    </row>
    <row r="461" spans="1:12" ht="17.25">
      <c r="A461" s="122">
        <f t="shared" si="42"/>
        <v>816</v>
      </c>
      <c r="B461" s="149" t="s">
        <v>504</v>
      </c>
      <c r="C461" s="144" t="s">
        <v>505</v>
      </c>
      <c r="D461" s="150">
        <v>606</v>
      </c>
      <c r="E461" s="151">
        <v>165</v>
      </c>
      <c r="F461" s="38">
        <v>8</v>
      </c>
      <c r="G461" s="9">
        <f>1+G459</f>
        <v>908</v>
      </c>
      <c r="H461" s="149" t="s">
        <v>140</v>
      </c>
      <c r="I461" s="144">
        <v>45</v>
      </c>
      <c r="J461" s="150">
        <v>23</v>
      </c>
      <c r="K461" s="151">
        <v>30</v>
      </c>
      <c r="L461" s="118"/>
    </row>
    <row r="462" spans="1:12" ht="17.25">
      <c r="A462" s="122">
        <f t="shared" si="42"/>
        <v>817</v>
      </c>
      <c r="B462" s="67" t="s">
        <v>123</v>
      </c>
      <c r="C462" s="33" t="s">
        <v>130</v>
      </c>
      <c r="D462" s="53">
        <v>560</v>
      </c>
      <c r="E462" s="29">
        <v>220</v>
      </c>
      <c r="F462" s="38"/>
      <c r="G462" s="9">
        <f t="shared" si="40"/>
        <v>909</v>
      </c>
      <c r="H462" s="71" t="s">
        <v>140</v>
      </c>
      <c r="I462" s="31">
        <v>48</v>
      </c>
      <c r="J462" s="65">
        <v>66</v>
      </c>
      <c r="K462" s="27">
        <v>30</v>
      </c>
      <c r="L462" s="118"/>
    </row>
    <row r="463" spans="1:12" ht="17.25">
      <c r="A463" s="122">
        <f t="shared" si="42"/>
        <v>818</v>
      </c>
      <c r="B463" s="149" t="s">
        <v>691</v>
      </c>
      <c r="C463" s="144" t="s">
        <v>690</v>
      </c>
      <c r="D463" s="150">
        <v>320</v>
      </c>
      <c r="E463" s="151">
        <v>220</v>
      </c>
      <c r="F463" s="105"/>
      <c r="G463" s="9">
        <f t="shared" si="40"/>
        <v>910</v>
      </c>
      <c r="H463" s="149" t="s">
        <v>140</v>
      </c>
      <c r="I463" s="144">
        <v>100</v>
      </c>
      <c r="J463" s="150">
        <v>117</v>
      </c>
      <c r="K463" s="151">
        <v>30</v>
      </c>
      <c r="L463" s="118"/>
    </row>
    <row r="464" spans="1:12" ht="17.25">
      <c r="A464" s="122">
        <f t="shared" si="42"/>
        <v>819</v>
      </c>
      <c r="B464" s="149" t="s">
        <v>586</v>
      </c>
      <c r="C464" s="144" t="s">
        <v>585</v>
      </c>
      <c r="D464" s="150">
        <v>74</v>
      </c>
      <c r="E464" s="151">
        <v>220</v>
      </c>
      <c r="F464" s="105"/>
      <c r="G464" s="9">
        <f t="shared" si="40"/>
        <v>911</v>
      </c>
      <c r="H464" s="149" t="s">
        <v>140</v>
      </c>
      <c r="I464" s="144">
        <v>120</v>
      </c>
      <c r="J464" s="150">
        <v>43</v>
      </c>
      <c r="K464" s="151">
        <v>30</v>
      </c>
      <c r="L464" s="118"/>
    </row>
    <row r="465" spans="1:12" ht="17.25">
      <c r="A465" s="122">
        <f t="shared" si="42"/>
        <v>820</v>
      </c>
      <c r="B465" s="149" t="s">
        <v>586</v>
      </c>
      <c r="C465" s="144" t="s">
        <v>585</v>
      </c>
      <c r="D465" s="150">
        <v>74</v>
      </c>
      <c r="E465" s="151">
        <v>220</v>
      </c>
      <c r="F465" s="105"/>
      <c r="G465" s="9">
        <f t="shared" si="40"/>
        <v>912</v>
      </c>
      <c r="H465" s="71" t="s">
        <v>135</v>
      </c>
      <c r="I465" s="31">
        <v>50</v>
      </c>
      <c r="J465" s="57">
        <v>44</v>
      </c>
      <c r="K465" s="27">
        <v>30</v>
      </c>
      <c r="L465" s="118"/>
    </row>
    <row r="466" spans="1:12" ht="17.25">
      <c r="A466" s="122">
        <f t="shared" si="42"/>
        <v>821</v>
      </c>
      <c r="B466" s="149" t="s">
        <v>586</v>
      </c>
      <c r="C466" s="144" t="s">
        <v>739</v>
      </c>
      <c r="D466" s="150"/>
      <c r="E466" s="151">
        <v>220</v>
      </c>
      <c r="F466" s="38">
        <v>15</v>
      </c>
      <c r="G466" s="9">
        <f t="shared" si="40"/>
        <v>913</v>
      </c>
      <c r="H466" s="149" t="s">
        <v>135</v>
      </c>
      <c r="I466" s="144">
        <v>60</v>
      </c>
      <c r="J466" s="154">
        <v>142</v>
      </c>
      <c r="K466" s="151">
        <v>30</v>
      </c>
      <c r="L466" s="118"/>
    </row>
    <row r="467" spans="1:12" ht="17.25">
      <c r="A467" s="122">
        <f t="shared" si="42"/>
        <v>822</v>
      </c>
      <c r="B467" s="71" t="s">
        <v>123</v>
      </c>
      <c r="C467" s="31" t="s">
        <v>128</v>
      </c>
      <c r="D467" s="57">
        <v>434</v>
      </c>
      <c r="E467" s="27">
        <v>220</v>
      </c>
      <c r="F467" s="105"/>
      <c r="G467" s="9">
        <f t="shared" si="40"/>
        <v>914</v>
      </c>
      <c r="H467" s="149" t="s">
        <v>135</v>
      </c>
      <c r="I467" s="144">
        <v>80</v>
      </c>
      <c r="J467" s="154">
        <v>142</v>
      </c>
      <c r="K467" s="151">
        <v>30</v>
      </c>
      <c r="L467" s="118"/>
    </row>
    <row r="468" spans="1:12" ht="17.25">
      <c r="A468" s="122">
        <f t="shared" si="42"/>
        <v>823</v>
      </c>
      <c r="B468" s="149" t="s">
        <v>587</v>
      </c>
      <c r="C468" s="144" t="s">
        <v>588</v>
      </c>
      <c r="D468" s="150">
        <v>42</v>
      </c>
      <c r="E468" s="151">
        <v>220</v>
      </c>
      <c r="F468" s="105"/>
      <c r="G468" s="9">
        <f t="shared" si="40"/>
        <v>915</v>
      </c>
      <c r="H468" s="71" t="s">
        <v>135</v>
      </c>
      <c r="I468" s="31">
        <v>110</v>
      </c>
      <c r="J468" s="57">
        <v>158</v>
      </c>
      <c r="K468" s="27">
        <v>30</v>
      </c>
      <c r="L468" s="118"/>
    </row>
    <row r="469" spans="1:12" ht="17.25">
      <c r="A469" s="122">
        <f t="shared" si="42"/>
        <v>824</v>
      </c>
      <c r="B469" s="226" t="s">
        <v>662</v>
      </c>
      <c r="C469" s="227">
        <v>4</v>
      </c>
      <c r="D469" s="228">
        <v>54</v>
      </c>
      <c r="E469" s="229">
        <v>5000</v>
      </c>
      <c r="G469" s="9">
        <f t="shared" si="40"/>
        <v>916</v>
      </c>
      <c r="H469" s="71" t="s">
        <v>135</v>
      </c>
      <c r="I469" s="31">
        <v>160</v>
      </c>
      <c r="J469" s="57">
        <v>110</v>
      </c>
      <c r="K469" s="27">
        <v>30</v>
      </c>
      <c r="L469" s="118"/>
    </row>
    <row r="470" spans="1:12" ht="17.25">
      <c r="A470" s="122">
        <f t="shared" si="42"/>
        <v>825</v>
      </c>
      <c r="B470" s="226" t="s">
        <v>662</v>
      </c>
      <c r="C470" s="227">
        <v>4</v>
      </c>
      <c r="D470" s="228">
        <v>0.8</v>
      </c>
      <c r="E470" s="229">
        <v>4000</v>
      </c>
      <c r="G470" s="9">
        <f t="shared" si="40"/>
        <v>917</v>
      </c>
      <c r="H470" s="110" t="s">
        <v>145</v>
      </c>
      <c r="I470" s="111">
        <v>34</v>
      </c>
      <c r="J470" s="114">
        <v>56</v>
      </c>
      <c r="K470" s="44">
        <v>30</v>
      </c>
      <c r="L470" s="118"/>
    </row>
    <row r="471" spans="1:12" ht="18.75">
      <c r="A471" s="122">
        <f t="shared" si="42"/>
        <v>826</v>
      </c>
      <c r="B471" s="226" t="s">
        <v>700</v>
      </c>
      <c r="C471" s="227"/>
      <c r="D471" s="228">
        <v>362.4</v>
      </c>
      <c r="E471" s="229">
        <v>1500</v>
      </c>
      <c r="F471" s="38">
        <v>18</v>
      </c>
      <c r="G471" s="9">
        <f t="shared" si="40"/>
        <v>918</v>
      </c>
      <c r="H471" s="159" t="s">
        <v>145</v>
      </c>
      <c r="I471" s="160">
        <v>42</v>
      </c>
      <c r="J471" s="161">
        <v>218</v>
      </c>
      <c r="K471" s="162">
        <v>30</v>
      </c>
      <c r="L471" s="118"/>
    </row>
    <row r="472" spans="1:12" ht="26.25">
      <c r="A472" s="52"/>
      <c r="B472" s="52" t="s">
        <v>146</v>
      </c>
      <c r="C472" s="49"/>
      <c r="D472" s="55"/>
      <c r="E472" s="51"/>
      <c r="F472" s="208"/>
      <c r="G472" s="9">
        <f t="shared" si="40"/>
        <v>919</v>
      </c>
      <c r="H472" s="126" t="s">
        <v>145</v>
      </c>
      <c r="I472" s="134">
        <v>45</v>
      </c>
      <c r="J472" s="130">
        <v>130</v>
      </c>
      <c r="K472" s="131">
        <v>30</v>
      </c>
      <c r="L472" s="118"/>
    </row>
    <row r="473" spans="1:12" ht="18.75">
      <c r="A473" s="122">
        <f>1+A471</f>
        <v>827</v>
      </c>
      <c r="B473" s="143" t="s">
        <v>518</v>
      </c>
      <c r="C473" s="144">
        <v>70</v>
      </c>
      <c r="D473" s="145">
        <v>34</v>
      </c>
      <c r="E473" s="141">
        <v>200</v>
      </c>
      <c r="F473" s="208"/>
      <c r="G473" s="9">
        <f t="shared" si="40"/>
        <v>920</v>
      </c>
      <c r="H473" s="159" t="s">
        <v>145</v>
      </c>
      <c r="I473" s="160">
        <v>160</v>
      </c>
      <c r="J473" s="161">
        <v>373</v>
      </c>
      <c r="K473" s="162">
        <v>30</v>
      </c>
      <c r="L473" s="118"/>
    </row>
    <row r="474" spans="1:12" ht="18.75">
      <c r="A474" s="122">
        <f t="shared" si="42"/>
        <v>828</v>
      </c>
      <c r="B474" s="110" t="s">
        <v>372</v>
      </c>
      <c r="C474" s="111">
        <v>12</v>
      </c>
      <c r="D474" s="114">
        <v>19</v>
      </c>
      <c r="E474" s="44">
        <v>300</v>
      </c>
      <c r="F474" s="208"/>
      <c r="G474" s="9">
        <f t="shared" si="40"/>
        <v>921</v>
      </c>
      <c r="H474" s="159" t="s">
        <v>145</v>
      </c>
      <c r="I474" s="160">
        <v>280</v>
      </c>
      <c r="J474" s="161">
        <v>793</v>
      </c>
      <c r="K474" s="162">
        <v>30</v>
      </c>
      <c r="L474" s="25"/>
    </row>
    <row r="475" spans="1:12" ht="18.75">
      <c r="A475" s="122">
        <f t="shared" si="42"/>
        <v>829</v>
      </c>
      <c r="B475" s="143" t="s">
        <v>372</v>
      </c>
      <c r="C475" s="144">
        <v>25</v>
      </c>
      <c r="D475" s="145">
        <v>988</v>
      </c>
      <c r="E475" s="141">
        <v>350</v>
      </c>
      <c r="F475" s="208"/>
      <c r="G475" s="9">
        <f t="shared" si="40"/>
        <v>922</v>
      </c>
      <c r="H475" s="71" t="s">
        <v>303</v>
      </c>
      <c r="I475" s="31">
        <v>15</v>
      </c>
      <c r="J475" s="130">
        <v>84</v>
      </c>
      <c r="K475" s="131">
        <v>30</v>
      </c>
      <c r="L475" s="25"/>
    </row>
    <row r="476" spans="1:12" ht="18.75">
      <c r="A476" s="122">
        <f t="shared" si="42"/>
        <v>830</v>
      </c>
      <c r="B476" s="143" t="s">
        <v>139</v>
      </c>
      <c r="C476" s="144">
        <v>12</v>
      </c>
      <c r="D476" s="145">
        <v>117</v>
      </c>
      <c r="E476" s="141">
        <v>200</v>
      </c>
      <c r="F476" s="208"/>
      <c r="G476" s="9">
        <f t="shared" si="40"/>
        <v>923</v>
      </c>
      <c r="H476" s="149" t="s">
        <v>303</v>
      </c>
      <c r="I476" s="144">
        <v>60</v>
      </c>
      <c r="J476" s="161">
        <v>170</v>
      </c>
      <c r="K476" s="162">
        <v>30</v>
      </c>
      <c r="L476" s="25"/>
    </row>
    <row r="477" spans="1:12" ht="18.75">
      <c r="A477" s="122">
        <f t="shared" si="42"/>
        <v>831</v>
      </c>
      <c r="B477" s="143" t="s">
        <v>139</v>
      </c>
      <c r="C477" s="144">
        <v>22</v>
      </c>
      <c r="D477" s="145">
        <v>20</v>
      </c>
      <c r="E477" s="141">
        <v>200</v>
      </c>
      <c r="F477" s="208">
        <v>2</v>
      </c>
      <c r="G477" s="9">
        <f t="shared" si="40"/>
        <v>924</v>
      </c>
      <c r="H477" s="149" t="s">
        <v>303</v>
      </c>
      <c r="I477" s="144">
        <v>270</v>
      </c>
      <c r="J477" s="161">
        <v>1247</v>
      </c>
      <c r="K477" s="162">
        <v>30</v>
      </c>
      <c r="L477" s="25"/>
    </row>
    <row r="478" spans="1:12" ht="17.25">
      <c r="A478" s="122">
        <f t="shared" si="42"/>
        <v>832</v>
      </c>
      <c r="B478" s="143" t="s">
        <v>139</v>
      </c>
      <c r="C478" s="144">
        <v>24</v>
      </c>
      <c r="D478" s="145">
        <v>10</v>
      </c>
      <c r="E478" s="141">
        <v>200</v>
      </c>
      <c r="F478" s="208"/>
      <c r="G478" s="9">
        <f t="shared" si="40"/>
        <v>925</v>
      </c>
      <c r="H478" s="67" t="s">
        <v>65</v>
      </c>
      <c r="I478" s="33">
        <v>11</v>
      </c>
      <c r="J478" s="99">
        <v>38</v>
      </c>
      <c r="K478" s="27">
        <v>38</v>
      </c>
      <c r="L478" s="25"/>
    </row>
    <row r="479" spans="1:12" ht="17.25">
      <c r="A479" s="122">
        <f t="shared" si="42"/>
        <v>833</v>
      </c>
      <c r="B479" s="143" t="s">
        <v>139</v>
      </c>
      <c r="C479" s="144">
        <v>26</v>
      </c>
      <c r="D479" s="145">
        <v>11.4</v>
      </c>
      <c r="E479" s="141">
        <v>200</v>
      </c>
      <c r="F479" s="208"/>
      <c r="G479" s="9">
        <f t="shared" si="40"/>
        <v>926</v>
      </c>
      <c r="H479" s="143" t="s">
        <v>65</v>
      </c>
      <c r="I479" s="144">
        <v>32</v>
      </c>
      <c r="J479" s="145">
        <v>133</v>
      </c>
      <c r="K479" s="141">
        <v>38</v>
      </c>
      <c r="L479" s="25"/>
    </row>
    <row r="480" spans="1:12" ht="17.25">
      <c r="A480" s="122">
        <f t="shared" si="42"/>
        <v>834</v>
      </c>
      <c r="B480" s="110" t="s">
        <v>139</v>
      </c>
      <c r="C480" s="111">
        <v>30</v>
      </c>
      <c r="D480" s="114">
        <v>61</v>
      </c>
      <c r="E480" s="44">
        <v>200</v>
      </c>
      <c r="F480" s="208"/>
      <c r="G480" s="9">
        <f t="shared" si="40"/>
        <v>927</v>
      </c>
      <c r="H480" s="143" t="s">
        <v>65</v>
      </c>
      <c r="I480" s="144">
        <v>40</v>
      </c>
      <c r="J480" s="145">
        <v>83</v>
      </c>
      <c r="K480" s="141">
        <v>38</v>
      </c>
      <c r="L480" s="25">
        <v>3</v>
      </c>
    </row>
    <row r="481" spans="1:12" ht="17.25">
      <c r="A481" s="122">
        <f t="shared" si="42"/>
        <v>835</v>
      </c>
      <c r="B481" s="143" t="s">
        <v>139</v>
      </c>
      <c r="C481" s="144">
        <v>35</v>
      </c>
      <c r="D481" s="145">
        <v>73</v>
      </c>
      <c r="E481" s="141">
        <v>200</v>
      </c>
      <c r="F481" s="208"/>
      <c r="G481" s="9">
        <f t="shared" si="40"/>
        <v>928</v>
      </c>
      <c r="H481" s="71" t="s">
        <v>65</v>
      </c>
      <c r="I481" s="31">
        <v>55</v>
      </c>
      <c r="J481" s="65">
        <v>84</v>
      </c>
      <c r="K481" s="44">
        <v>38</v>
      </c>
      <c r="L481" s="25"/>
    </row>
    <row r="482" spans="1:12" ht="17.25">
      <c r="A482" s="122">
        <f t="shared" si="42"/>
        <v>836</v>
      </c>
      <c r="B482" s="143" t="s">
        <v>139</v>
      </c>
      <c r="C482" s="144">
        <v>50</v>
      </c>
      <c r="D482" s="145">
        <v>139</v>
      </c>
      <c r="E482" s="141">
        <v>200</v>
      </c>
      <c r="F482" s="208"/>
      <c r="G482" s="9">
        <f t="shared" si="40"/>
        <v>929</v>
      </c>
      <c r="H482" s="143" t="s">
        <v>65</v>
      </c>
      <c r="I482" s="144">
        <v>60</v>
      </c>
      <c r="J482" s="145">
        <v>236</v>
      </c>
      <c r="K482" s="141">
        <v>38</v>
      </c>
      <c r="L482" s="118"/>
    </row>
    <row r="483" spans="1:12" ht="17.25">
      <c r="A483" s="122">
        <f t="shared" si="42"/>
        <v>837</v>
      </c>
      <c r="B483" s="143" t="s">
        <v>139</v>
      </c>
      <c r="C483" s="144">
        <v>55</v>
      </c>
      <c r="D483" s="145">
        <v>82.6</v>
      </c>
      <c r="E483" s="141">
        <v>200</v>
      </c>
      <c r="F483" s="208">
        <v>2</v>
      </c>
      <c r="G483" s="9">
        <f t="shared" si="40"/>
        <v>930</v>
      </c>
      <c r="H483" s="143" t="s">
        <v>65</v>
      </c>
      <c r="I483" s="144">
        <v>65</v>
      </c>
      <c r="J483" s="145">
        <v>253</v>
      </c>
      <c r="K483" s="141">
        <v>38</v>
      </c>
      <c r="L483" s="208">
        <v>5</v>
      </c>
    </row>
    <row r="484" spans="1:12" ht="17.25">
      <c r="A484" s="122">
        <f t="shared" si="42"/>
        <v>838</v>
      </c>
      <c r="B484" s="143" t="s">
        <v>139</v>
      </c>
      <c r="C484" s="144">
        <v>60</v>
      </c>
      <c r="D484" s="145">
        <v>85</v>
      </c>
      <c r="E484" s="141">
        <v>200</v>
      </c>
      <c r="F484" s="208"/>
      <c r="G484" s="9">
        <f t="shared" si="40"/>
        <v>931</v>
      </c>
      <c r="H484" s="143" t="s">
        <v>65</v>
      </c>
      <c r="I484" s="144">
        <v>75</v>
      </c>
      <c r="J484" s="145">
        <v>94</v>
      </c>
      <c r="K484" s="141">
        <v>38</v>
      </c>
      <c r="L484" s="208">
        <v>2</v>
      </c>
    </row>
    <row r="485" spans="1:12" ht="17.25">
      <c r="A485" s="122">
        <f t="shared" si="42"/>
        <v>839</v>
      </c>
      <c r="B485" s="143" t="s">
        <v>139</v>
      </c>
      <c r="C485" s="144">
        <v>70</v>
      </c>
      <c r="D485" s="145">
        <v>23.6</v>
      </c>
      <c r="E485" s="141">
        <v>200</v>
      </c>
      <c r="F485" s="208"/>
      <c r="G485" s="9">
        <f t="shared" si="40"/>
        <v>932</v>
      </c>
      <c r="H485" s="110" t="s">
        <v>65</v>
      </c>
      <c r="I485" s="111">
        <v>110</v>
      </c>
      <c r="J485" s="114">
        <v>427</v>
      </c>
      <c r="K485" s="44">
        <v>38</v>
      </c>
      <c r="L485" s="118"/>
    </row>
    <row r="486" spans="1:12" ht="17.25">
      <c r="A486" s="122">
        <f t="shared" si="42"/>
        <v>840</v>
      </c>
      <c r="B486" s="143" t="s">
        <v>523</v>
      </c>
      <c r="C486" s="144">
        <v>20</v>
      </c>
      <c r="D486" s="145">
        <v>18.4</v>
      </c>
      <c r="E486" s="141">
        <v>200</v>
      </c>
      <c r="F486" s="208"/>
      <c r="G486" s="9">
        <f t="shared" si="40"/>
        <v>933</v>
      </c>
      <c r="H486" s="143" t="s">
        <v>65</v>
      </c>
      <c r="I486" s="144">
        <v>250</v>
      </c>
      <c r="J486" s="145">
        <v>968</v>
      </c>
      <c r="K486" s="141">
        <v>38</v>
      </c>
      <c r="L486" s="118"/>
    </row>
    <row r="487" spans="1:12" ht="17.25">
      <c r="A487" s="122">
        <f t="shared" si="42"/>
        <v>841</v>
      </c>
      <c r="B487" s="143" t="s">
        <v>521</v>
      </c>
      <c r="C487" s="144">
        <v>28</v>
      </c>
      <c r="D487" s="145">
        <v>60.6</v>
      </c>
      <c r="E487" s="141">
        <v>200</v>
      </c>
      <c r="F487" s="208"/>
      <c r="G487" s="9">
        <f t="shared" si="40"/>
        <v>934</v>
      </c>
      <c r="H487" s="143" t="s">
        <v>76</v>
      </c>
      <c r="I487" s="144">
        <v>42</v>
      </c>
      <c r="J487" s="145">
        <v>23</v>
      </c>
      <c r="K487" s="141">
        <v>30</v>
      </c>
      <c r="L487" s="118"/>
    </row>
    <row r="488" spans="1:12" ht="17.25">
      <c r="A488" s="122">
        <f t="shared" si="42"/>
        <v>842</v>
      </c>
      <c r="B488" s="143" t="s">
        <v>73</v>
      </c>
      <c r="C488" s="144">
        <v>6</v>
      </c>
      <c r="D488" s="145">
        <v>102</v>
      </c>
      <c r="E488" s="141">
        <v>200</v>
      </c>
      <c r="F488" s="208"/>
      <c r="G488" s="9">
        <f t="shared" si="40"/>
        <v>935</v>
      </c>
      <c r="H488" s="143" t="s">
        <v>76</v>
      </c>
      <c r="I488" s="144">
        <v>48</v>
      </c>
      <c r="J488" s="145">
        <v>56</v>
      </c>
      <c r="K488" s="141">
        <v>30</v>
      </c>
      <c r="L488" s="118"/>
    </row>
    <row r="489" spans="1:12" ht="17.25">
      <c r="A489" s="122">
        <f t="shared" si="42"/>
        <v>843</v>
      </c>
      <c r="B489" s="143" t="s">
        <v>73</v>
      </c>
      <c r="C489" s="144">
        <v>8</v>
      </c>
      <c r="D489" s="145">
        <v>26.8</v>
      </c>
      <c r="E489" s="141">
        <v>200</v>
      </c>
      <c r="F489" s="208"/>
      <c r="G489" s="9">
        <f t="shared" si="40"/>
        <v>936</v>
      </c>
      <c r="H489" s="143" t="s">
        <v>76</v>
      </c>
      <c r="I489" s="144">
        <v>50</v>
      </c>
      <c r="J489" s="145">
        <v>30</v>
      </c>
      <c r="K489" s="141">
        <v>30</v>
      </c>
      <c r="L489" s="118"/>
    </row>
    <row r="490" spans="1:12" ht="17.25">
      <c r="A490" s="122">
        <f t="shared" si="42"/>
        <v>844</v>
      </c>
      <c r="B490" s="143" t="s">
        <v>73</v>
      </c>
      <c r="C490" s="144">
        <v>10</v>
      </c>
      <c r="D490" s="145">
        <v>177</v>
      </c>
      <c r="E490" s="141">
        <v>200</v>
      </c>
      <c r="F490" s="208"/>
      <c r="G490" s="9">
        <f t="shared" si="40"/>
        <v>937</v>
      </c>
      <c r="H490" s="143" t="s">
        <v>76</v>
      </c>
      <c r="I490" s="144">
        <v>100</v>
      </c>
      <c r="J490" s="145">
        <v>52</v>
      </c>
      <c r="K490" s="141">
        <v>32</v>
      </c>
      <c r="L490" s="118"/>
    </row>
    <row r="491" spans="1:12" ht="17.25">
      <c r="A491" s="122">
        <f t="shared" si="42"/>
        <v>845</v>
      </c>
      <c r="B491" s="143" t="s">
        <v>73</v>
      </c>
      <c r="C491" s="144">
        <v>14</v>
      </c>
      <c r="D491" s="145">
        <v>858</v>
      </c>
      <c r="E491" s="141">
        <v>200</v>
      </c>
      <c r="F491" s="208"/>
      <c r="G491" s="9">
        <f t="shared" si="40"/>
        <v>938</v>
      </c>
      <c r="H491" s="143" t="s">
        <v>76</v>
      </c>
      <c r="I491" s="144">
        <v>165</v>
      </c>
      <c r="J491" s="145">
        <v>1086</v>
      </c>
      <c r="K491" s="141">
        <v>32</v>
      </c>
      <c r="L491" s="118"/>
    </row>
    <row r="492" spans="1:12" ht="17.25">
      <c r="A492" s="122">
        <f t="shared" si="42"/>
        <v>846</v>
      </c>
      <c r="B492" s="143" t="s">
        <v>73</v>
      </c>
      <c r="C492" s="144">
        <v>16</v>
      </c>
      <c r="D492" s="145">
        <v>199</v>
      </c>
      <c r="E492" s="141">
        <v>200</v>
      </c>
      <c r="F492" s="208"/>
      <c r="G492" s="9">
        <f t="shared" si="40"/>
        <v>939</v>
      </c>
      <c r="H492" s="143" t="s">
        <v>76</v>
      </c>
      <c r="I492" s="144">
        <v>170</v>
      </c>
      <c r="J492" s="145">
        <v>300</v>
      </c>
      <c r="K492" s="141">
        <v>32</v>
      </c>
      <c r="L492" s="118"/>
    </row>
    <row r="493" spans="1:12" ht="17.25">
      <c r="A493" s="122">
        <f t="shared" si="42"/>
        <v>847</v>
      </c>
      <c r="B493" s="110" t="s">
        <v>73</v>
      </c>
      <c r="C493" s="111">
        <v>21</v>
      </c>
      <c r="D493" s="114" t="s">
        <v>522</v>
      </c>
      <c r="E493" s="112">
        <v>200</v>
      </c>
      <c r="F493" s="208"/>
      <c r="G493" s="9">
        <f t="shared" si="40"/>
        <v>940</v>
      </c>
      <c r="H493" s="143" t="s">
        <v>76</v>
      </c>
      <c r="I493" s="144">
        <v>175</v>
      </c>
      <c r="J493" s="145">
        <v>2656</v>
      </c>
      <c r="K493" s="141">
        <v>32</v>
      </c>
      <c r="L493" s="118"/>
    </row>
    <row r="494" spans="1:12" ht="27" thickBot="1">
      <c r="A494" s="193" t="s">
        <v>306</v>
      </c>
      <c r="G494" s="249" t="s">
        <v>740</v>
      </c>
      <c r="H494" s="250"/>
      <c r="J494" s="251" t="str">
        <f>A5</f>
        <v>на  02.05.2017</v>
      </c>
      <c r="K494" s="252"/>
      <c r="L494" s="118"/>
    </row>
    <row r="495" spans="1:12" ht="45">
      <c r="A495" s="194" t="s">
        <v>4</v>
      </c>
      <c r="B495" s="200" t="s">
        <v>5</v>
      </c>
      <c r="C495" s="201" t="s">
        <v>3</v>
      </c>
      <c r="D495" s="202" t="s">
        <v>6</v>
      </c>
      <c r="E495" s="201" t="s">
        <v>34</v>
      </c>
      <c r="G495" s="203" t="s">
        <v>4</v>
      </c>
      <c r="H495" s="203" t="s">
        <v>5</v>
      </c>
      <c r="I495" s="201" t="s">
        <v>8</v>
      </c>
      <c r="J495" s="201" t="s">
        <v>6</v>
      </c>
      <c r="K495" s="201" t="s">
        <v>34</v>
      </c>
      <c r="L495" s="118"/>
    </row>
    <row r="496" spans="1:12" ht="17.25">
      <c r="A496" s="122">
        <f>G493+1</f>
        <v>941</v>
      </c>
      <c r="B496" s="143" t="s">
        <v>76</v>
      </c>
      <c r="C496" s="144">
        <v>180</v>
      </c>
      <c r="D496" s="145">
        <v>354</v>
      </c>
      <c r="E496" s="141">
        <v>32</v>
      </c>
      <c r="F496" s="118"/>
      <c r="G496" s="9">
        <f>A502+1</f>
        <v>948</v>
      </c>
      <c r="H496" s="143" t="s">
        <v>672</v>
      </c>
      <c r="I496" s="144" t="s">
        <v>673</v>
      </c>
      <c r="J496" s="145">
        <v>2820</v>
      </c>
      <c r="K496" s="141">
        <v>30</v>
      </c>
      <c r="L496" s="121"/>
    </row>
    <row r="497" spans="1:12" ht="17.25">
      <c r="A497" s="122">
        <f aca="true" t="shared" si="43" ref="A497:A502">A496+1</f>
        <v>942</v>
      </c>
      <c r="B497" s="143" t="s">
        <v>76</v>
      </c>
      <c r="C497" s="144" t="s">
        <v>517</v>
      </c>
      <c r="D497" s="145">
        <v>648</v>
      </c>
      <c r="E497" s="141">
        <v>38</v>
      </c>
      <c r="F497" s="118"/>
      <c r="G497" s="9">
        <f t="shared" si="40"/>
        <v>949</v>
      </c>
      <c r="H497" s="67" t="s">
        <v>171</v>
      </c>
      <c r="I497" s="33" t="s">
        <v>172</v>
      </c>
      <c r="J497" s="32">
        <v>4324</v>
      </c>
      <c r="K497" s="5">
        <v>30</v>
      </c>
      <c r="L497" s="121"/>
    </row>
    <row r="498" spans="1:12" ht="17.25">
      <c r="A498" s="122">
        <f t="shared" si="43"/>
        <v>943</v>
      </c>
      <c r="B498" s="110" t="s">
        <v>198</v>
      </c>
      <c r="C498" s="111">
        <v>12</v>
      </c>
      <c r="D498" s="114">
        <v>592</v>
      </c>
      <c r="E498" s="44">
        <v>30</v>
      </c>
      <c r="F498" s="118"/>
      <c r="G498" s="9">
        <f t="shared" si="40"/>
        <v>950</v>
      </c>
      <c r="H498" s="71" t="s">
        <v>295</v>
      </c>
      <c r="I498" s="31" t="s">
        <v>289</v>
      </c>
      <c r="J498" s="106">
        <v>332</v>
      </c>
      <c r="K498" s="44">
        <v>30</v>
      </c>
      <c r="L498" s="121"/>
    </row>
    <row r="499" spans="1:12" ht="18.75">
      <c r="A499" s="122">
        <f t="shared" si="43"/>
        <v>944</v>
      </c>
      <c r="B499" s="143" t="s">
        <v>674</v>
      </c>
      <c r="C499" s="144" t="s">
        <v>675</v>
      </c>
      <c r="D499" s="145">
        <v>856</v>
      </c>
      <c r="E499" s="141">
        <v>30</v>
      </c>
      <c r="G499" s="9">
        <f t="shared" si="40"/>
        <v>951</v>
      </c>
      <c r="H499" s="126" t="s">
        <v>318</v>
      </c>
      <c r="I499" s="134">
        <v>3</v>
      </c>
      <c r="J499" s="130">
        <v>6</v>
      </c>
      <c r="K499" s="131">
        <v>30</v>
      </c>
      <c r="L499" s="121"/>
    </row>
    <row r="500" spans="1:12" ht="18.75">
      <c r="A500" s="122">
        <f t="shared" si="43"/>
        <v>945</v>
      </c>
      <c r="B500" s="67" t="s">
        <v>56</v>
      </c>
      <c r="C500" s="33" t="s">
        <v>57</v>
      </c>
      <c r="D500" s="32">
        <v>336</v>
      </c>
      <c r="E500" s="5">
        <v>30</v>
      </c>
      <c r="G500" s="9">
        <f t="shared" si="40"/>
        <v>952</v>
      </c>
      <c r="H500" s="126" t="s">
        <v>319</v>
      </c>
      <c r="I500" s="134">
        <v>1.5</v>
      </c>
      <c r="J500" s="130">
        <v>20</v>
      </c>
      <c r="K500" s="131">
        <v>30</v>
      </c>
      <c r="L500" s="121"/>
    </row>
    <row r="501" spans="1:12" ht="18.75">
      <c r="A501" s="122">
        <f t="shared" si="43"/>
        <v>946</v>
      </c>
      <c r="B501" s="71" t="s">
        <v>56</v>
      </c>
      <c r="C501" s="31" t="s">
        <v>58</v>
      </c>
      <c r="D501" s="37">
        <v>578</v>
      </c>
      <c r="E501" s="4">
        <v>30</v>
      </c>
      <c r="G501" s="9">
        <f t="shared" si="40"/>
        <v>953</v>
      </c>
      <c r="H501" s="126" t="s">
        <v>320</v>
      </c>
      <c r="I501" s="134">
        <v>4.5</v>
      </c>
      <c r="J501" s="130">
        <v>12</v>
      </c>
      <c r="K501" s="131">
        <v>30</v>
      </c>
      <c r="L501" s="121"/>
    </row>
    <row r="502" spans="1:12" ht="18.75">
      <c r="A502" s="122">
        <f t="shared" si="43"/>
        <v>947</v>
      </c>
      <c r="B502" s="143" t="s">
        <v>56</v>
      </c>
      <c r="C502" s="144" t="s">
        <v>671</v>
      </c>
      <c r="D502" s="145">
        <v>3124</v>
      </c>
      <c r="E502" s="141">
        <v>30</v>
      </c>
      <c r="G502" s="9">
        <f t="shared" si="40"/>
        <v>954</v>
      </c>
      <c r="H502" s="126" t="s">
        <v>127</v>
      </c>
      <c r="I502" s="134" t="s">
        <v>464</v>
      </c>
      <c r="J502" s="130">
        <v>200</v>
      </c>
      <c r="K502" s="5" t="s">
        <v>465</v>
      </c>
      <c r="L502" s="121"/>
    </row>
    <row r="506" ht="15.75"/>
    <row r="507" ht="15.75"/>
    <row r="508" ht="15.75"/>
    <row r="509" ht="15.75"/>
  </sheetData>
  <sheetProtection/>
  <mergeCells count="19">
    <mergeCell ref="G494:H494"/>
    <mergeCell ref="J494:K494"/>
    <mergeCell ref="J397:K397"/>
    <mergeCell ref="F199:H199"/>
    <mergeCell ref="J199:K199"/>
    <mergeCell ref="A297:E297"/>
    <mergeCell ref="F297:H297"/>
    <mergeCell ref="A199:E199"/>
    <mergeCell ref="J297:K297"/>
    <mergeCell ref="G397:H397"/>
    <mergeCell ref="A1:K1"/>
    <mergeCell ref="A2:K2"/>
    <mergeCell ref="A3:K3"/>
    <mergeCell ref="A4:K4"/>
    <mergeCell ref="F100:H100"/>
    <mergeCell ref="D5:H5"/>
    <mergeCell ref="A5:B5"/>
    <mergeCell ref="I100:K100"/>
  </mergeCells>
  <printOptions/>
  <pageMargins left="0.3937007874015748" right="0.15748031496062992" top="0.4" bottom="0.1968503937007874" header="0.15748031496062992" footer="0.15748031496062992"/>
  <pageSetup fitToHeight="0" fitToWidth="1" horizontalDpi="600" verticalDpi="600" orientation="portrait" paperSize="9" scale="45" r:id="rId4"/>
  <rowBreaks count="5" manualBreakCount="5">
    <brk id="99" max="11" man="1"/>
    <brk id="198" max="11" man="1"/>
    <brk id="296" max="11" man="1"/>
    <brk id="396" max="11" man="1"/>
    <brk id="493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F23" sqref="F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2017-04-12T10:07:06Z</cp:lastPrinted>
  <dcterms:created xsi:type="dcterms:W3CDTF">2010-04-20T13:07:14Z</dcterms:created>
  <dcterms:modified xsi:type="dcterms:W3CDTF">2017-05-10T07:05:32Z</dcterms:modified>
  <cp:category/>
  <cp:version/>
  <cp:contentType/>
  <cp:contentStatus/>
</cp:coreProperties>
</file>