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465" activeTab="0"/>
  </bookViews>
  <sheets>
    <sheet name="Прайс " sheetId="1" r:id="rId1"/>
    <sheet name="Лист5" sheetId="2" r:id="rId2"/>
  </sheets>
  <definedNames>
    <definedName name="_xlnm.Print_Area" localSheetId="0">'Прайс '!$A$1:$L$988</definedName>
  </definedNames>
  <calcPr fullCalcOnLoad="1" refMode="R1C1"/>
</workbook>
</file>

<file path=xl/comments1.xml><?xml version="1.0" encoding="utf-8"?>
<comments xmlns="http://schemas.openxmlformats.org/spreadsheetml/2006/main">
  <authors>
    <author>1</author>
    <author>Учитель</author>
    <author>Lenovo</author>
    <author>User</author>
    <author>Haydar</author>
    <author>Роза Фаизовна</author>
    <author>isl</author>
    <author>user</author>
    <author>DAF</author>
    <author>Радик</author>
    <author>гарапша</author>
    <author>Armani</author>
    <author>Admin</author>
  </authors>
  <commentList>
    <comment ref="B13" authorId="0">
      <text>
        <r>
          <rPr>
            <b/>
            <sz val="12"/>
            <rFont val="Tahoma"/>
            <family val="2"/>
          </rPr>
          <t>1250 мм</t>
        </r>
      </text>
    </comment>
    <comment ref="B12" authorId="1">
      <text>
        <r>
          <rPr>
            <b/>
            <sz val="14"/>
            <rFont val="Tahoma"/>
            <family val="2"/>
          </rPr>
          <t xml:space="preserve">L - 335 мм от 13.08.2019г. </t>
        </r>
      </text>
    </comment>
    <comment ref="B14" authorId="1">
      <text>
        <r>
          <rPr>
            <b/>
            <sz val="14"/>
            <rFont val="Tahoma"/>
            <family val="2"/>
          </rPr>
          <t>L - 1470 мм</t>
        </r>
      </text>
    </comment>
    <comment ref="B16" authorId="2">
      <text>
        <r>
          <rPr>
            <b/>
            <sz val="14"/>
            <rFont val="Tahoma"/>
            <family val="2"/>
          </rPr>
          <t>3540мм</t>
        </r>
      </text>
    </comment>
    <comment ref="B17" authorId="2">
      <text>
        <r>
          <rPr>
            <b/>
            <sz val="14"/>
            <rFont val="Tahoma"/>
            <family val="2"/>
          </rPr>
          <t xml:space="preserve">L -2800-3450, 28,8-1930мм, </t>
        </r>
        <r>
          <rPr>
            <i/>
            <sz val="14"/>
            <rFont val="Tahoma"/>
            <family val="2"/>
          </rPr>
          <t>37кг-2430мм. отбой,</t>
        </r>
        <r>
          <rPr>
            <b/>
            <sz val="14"/>
            <rFont val="Tahoma"/>
            <family val="2"/>
          </rPr>
          <t xml:space="preserve"> </t>
        </r>
        <r>
          <rPr>
            <i/>
            <sz val="14"/>
            <rFont val="Tahoma"/>
            <family val="2"/>
          </rPr>
          <t>36кг-2330мм</t>
        </r>
      </text>
    </comment>
    <comment ref="B18" authorId="2">
      <text>
        <r>
          <rPr>
            <b/>
            <sz val="14"/>
            <rFont val="Tahoma"/>
            <family val="2"/>
          </rPr>
          <t>L - 3370 мм -102кг 3580мм-106кг    4180мм-124кг</t>
        </r>
      </text>
    </comment>
    <comment ref="B33" authorId="2">
      <text>
        <r>
          <rPr>
            <b/>
            <sz val="10"/>
            <rFont val="Tahoma"/>
            <family val="2"/>
          </rPr>
          <t xml:space="preserve">L -880 мм., 1 шт. (39,4 кг.) от 18.10.2021г. 
L - 890 мм., 1 шт. (40 кг.) от 18.10.2021г. 
L -880 мм., 1 шт. (36 кг.) от 18.10.2021г. </t>
        </r>
        <r>
          <rPr>
            <b/>
            <sz val="14"/>
            <rFont val="Tahoma"/>
            <family val="2"/>
          </rPr>
          <t xml:space="preserve">
</t>
        </r>
      </text>
    </comment>
    <comment ref="B39" authorId="3">
      <text>
        <r>
          <rPr>
            <b/>
            <sz val="12"/>
            <rFont val="Tahoma"/>
            <family val="2"/>
          </rPr>
          <t>L- 1170 мм., (250 кг.), 1 шт от 16.08.2022г. отбой</t>
        </r>
      </text>
    </comment>
    <comment ref="B40" authorId="3">
      <text>
        <r>
          <rPr>
            <sz val="12"/>
            <rFont val="Tahoma"/>
            <family val="2"/>
          </rPr>
          <t>2,9м</t>
        </r>
      </text>
    </comment>
    <comment ref="B141" authorId="3">
      <text>
        <r>
          <rPr>
            <b/>
            <sz val="12"/>
            <rFont val="Tahoma"/>
            <family val="2"/>
          </rPr>
          <t>3190мм
3</t>
        </r>
      </text>
    </comment>
    <comment ref="B45" authorId="0">
      <text>
        <r>
          <rPr>
            <b/>
            <sz val="14"/>
            <rFont val="Tahoma"/>
            <family val="2"/>
          </rPr>
          <t xml:space="preserve">2800-3000мм, есть отбой с/л/г № 8 от 24.10.2022г. </t>
        </r>
      </text>
    </comment>
    <comment ref="B142" authorId="4">
      <text>
        <r>
          <rPr>
            <b/>
            <sz val="14"/>
            <rFont val="Tahoma"/>
            <family val="2"/>
          </rPr>
          <t>3510мм-84кг +42кг 1770мм</t>
        </r>
      </text>
    </comment>
    <comment ref="B46" authorId="3">
      <text>
        <r>
          <rPr>
            <sz val="12"/>
            <rFont val="Tahoma"/>
            <family val="2"/>
          </rPr>
          <t>3,5м, 3,64м. 1,47м</t>
        </r>
      </text>
    </comment>
    <comment ref="B48" authorId="3">
      <text>
        <r>
          <rPr>
            <sz val="12"/>
            <rFont val="Tahoma"/>
            <family val="2"/>
          </rPr>
          <t xml:space="preserve">2,5м-947кг,  1,2м-29кг, 0,9м-22кг, 3,50-80кг. 2,35м-442, 4,04м-92кг, 4,58-108кг- от 07.04.14, 
L-3010 мм - 70 кг от 11.06.2019г. 
</t>
        </r>
        <r>
          <rPr>
            <b/>
            <sz val="10"/>
            <rFont val="Tahoma"/>
            <family val="2"/>
          </rPr>
          <t>L- 2700 мм 21 шт. (1286 кг.) от 25.12.2020</t>
        </r>
        <r>
          <rPr>
            <b/>
            <sz val="12"/>
            <rFont val="Tahoma"/>
            <family val="2"/>
          </rPr>
          <t xml:space="preserve">г. </t>
        </r>
      </text>
    </comment>
    <comment ref="B150" authorId="3">
      <text>
        <r>
          <rPr>
            <b/>
            <sz val="12"/>
            <rFont val="Tahoma"/>
            <family val="2"/>
          </rPr>
          <t xml:space="preserve">
</t>
        </r>
        <r>
          <rPr>
            <b/>
            <sz val="10"/>
            <rFont val="Tahoma"/>
            <family val="2"/>
          </rPr>
          <t xml:space="preserve">
L- 3040 мм., (244 кг.) 1 шт., отбой, с/л/г № 2 на полке, 25.10.2021г. </t>
        </r>
      </text>
    </comment>
    <comment ref="B152" authorId="0">
      <text>
        <r>
          <rPr>
            <b/>
            <sz val="10"/>
            <rFont val="Tahoma"/>
            <family val="2"/>
          </rPr>
          <t>вес по теории 568кг-2560 мм, отбой
2000 мм-
 грубая обработка</t>
        </r>
        <r>
          <rPr>
            <b/>
            <sz val="14"/>
            <rFont val="Tahoma"/>
            <family val="2"/>
          </rPr>
          <t xml:space="preserve">
</t>
        </r>
      </text>
    </comment>
    <comment ref="B153" authorId="0">
      <text>
        <r>
          <rPr>
            <b/>
            <sz val="10"/>
            <rFont val="Tahoma"/>
            <family val="2"/>
          </rPr>
          <t xml:space="preserve">L- 1000 мм.,  310 кг от 17.08.2020г.
L- 1800 мм., 470 кг от 17.08.2020г.,
L- 1850 мм.,  520 кг от 17.08.2020г., отбой 
L- 1880 мм- 310 кг от 17.08.2020г., отбой 
  </t>
        </r>
      </text>
    </comment>
    <comment ref="B193" authorId="0">
      <text>
        <r>
          <rPr>
            <b/>
            <sz val="12"/>
            <rFont val="Tahoma"/>
            <family val="2"/>
          </rPr>
          <t>2000-4100мм</t>
        </r>
      </text>
    </comment>
    <comment ref="B197" authorId="3">
      <text>
        <r>
          <rPr>
            <b/>
            <sz val="10"/>
            <rFont val="Tahoma"/>
            <family val="2"/>
          </rPr>
          <t>L от 3000 мм до 4060 мм (44 кг.) от 10.01.2020г</t>
        </r>
        <r>
          <rPr>
            <sz val="12"/>
            <rFont val="Tahoma"/>
            <family val="2"/>
          </rPr>
          <t xml:space="preserve">. 
</t>
        </r>
        <r>
          <rPr>
            <b/>
            <sz val="10"/>
            <rFont val="Tahoma"/>
            <family val="2"/>
          </rPr>
          <t>L от 2100 мм до 3000 мм (53 кг.), от 24.01.2020г., стеллаж лев II</t>
        </r>
      </text>
    </comment>
    <comment ref="H112" authorId="0">
      <text>
        <r>
          <rPr>
            <b/>
            <sz val="10"/>
            <rFont val="Tahoma"/>
            <family val="2"/>
          </rPr>
          <t>L - 4380 мм., 1 шт. (288 кг.) от 20.04.2020г. С/Л/Г № 5</t>
        </r>
      </text>
    </comment>
    <comment ref="H134" authorId="2">
      <text>
        <r>
          <rPr>
            <b/>
            <sz val="10"/>
            <rFont val="Tahoma"/>
            <family val="2"/>
          </rPr>
          <t xml:space="preserve">L от 2400 мм до 2670 мм (15 кг.) от 20.07.2022г, стеллаж прав.верт № 3 яч № 5 левая
L от 2500 мм до 2650 мм (20 кг.) от 20.07.2022г, стеллаж прав.верт № 3 яч № 5 левая 
L - 2650 мм (13,4 кг.) от 22.08.2022г, стеллаж прав.верт № 3 яч № 5  
L - 2600 мм (47,4 кг.) от 22.08.2022г, стеллаж прав.верт № 3 яч № 5 </t>
        </r>
      </text>
    </comment>
    <comment ref="H147" authorId="0">
      <text>
        <r>
          <rPr>
            <b/>
            <sz val="14"/>
            <rFont val="Tahoma"/>
            <family val="2"/>
          </rPr>
          <t xml:space="preserve"> L -4240 мм</t>
        </r>
      </text>
    </comment>
    <comment ref="H168" authorId="3">
      <text>
        <r>
          <rPr>
            <sz val="12"/>
            <rFont val="Tahoma"/>
            <family val="2"/>
          </rPr>
          <t>4,05м</t>
        </r>
      </text>
    </comment>
    <comment ref="H188" authorId="0">
      <text>
        <r>
          <rPr>
            <b/>
            <sz val="14"/>
            <rFont val="Tahoma"/>
            <family val="2"/>
          </rPr>
          <t>Сертификат 2017 г</t>
        </r>
      </text>
    </comment>
    <comment ref="H190" authorId="0">
      <text>
        <r>
          <rPr>
            <b/>
            <sz val="12"/>
            <rFont val="Tahoma"/>
            <family val="2"/>
          </rPr>
          <t>3187кг-4100мм</t>
        </r>
      </text>
    </comment>
    <comment ref="H192" authorId="0">
      <text>
        <r>
          <rPr>
            <b/>
            <sz val="9"/>
            <rFont val="Tahoma"/>
            <family val="2"/>
          </rPr>
          <t xml:space="preserve">L 
 8 шт., на 15.04.2020г.
L- 2385 мм., 1 шт., отбой, от 15.04.2020г. С/Л/Г № 8
L- 3675 мм., 1 шт., отбой от 15.04.2020г. С/Л/Г № 8
L- 2600 мм., 2 шт., отбой от 15.04.2020г. С/Л/Г № 8
L- 2630 мм., 1 шт., отбой от 15.04.2020г. С/Л/Г № 8
L- 3180 мм., 1 шт., отбой от 15.04.2020г. С/Л/Г № 8
L- 3140 мм., 1 шт., отбой от 15.04.2020г. С/Л/Г № 8
L- 2500 мм., 1 шт., отбой от 15.04.2020г. С/Л/Г № 8
L- 2680 мм., 1 шт., отбой от 15.04.2020г. С/Л/Г № 8
</t>
        </r>
      </text>
    </comment>
    <comment ref="H193" authorId="0">
      <text>
        <r>
          <rPr>
            <b/>
            <sz val="14"/>
            <rFont val="Tahoma"/>
            <family val="2"/>
          </rPr>
          <t xml:space="preserve">Сертификат 2017 г
</t>
        </r>
        <r>
          <rPr>
            <b/>
            <sz val="11"/>
            <rFont val="Tahoma"/>
            <family val="2"/>
          </rPr>
          <t xml:space="preserve">L- 2240 мм., 1 шт. от 15.04.2020г. С/Л/Г № 8
L- 2250 мм., 1 шт. от 15.04.2020г. С/Л/Г № 8
L- 2185 мм., 1 шт. от 15.04.2020г. С/Л/Г № 8
L- 2220 мм., 2 шт. от 15.04.2020г. С/Л/Г № 8
L- 2180 мм., 1 шт. от 15.04.2020г. С/Л/Г № 8
</t>
        </r>
        <r>
          <rPr>
            <b/>
            <sz val="14"/>
            <rFont val="Tahoma"/>
            <family val="2"/>
          </rPr>
          <t xml:space="preserve">
</t>
        </r>
      </text>
    </comment>
    <comment ref="H194" authorId="5">
      <text>
        <r>
          <rPr>
            <b/>
            <sz val="14"/>
            <rFont val="Tahoma"/>
            <family val="2"/>
          </rPr>
          <t>поступление октябрь</t>
        </r>
      </text>
    </comment>
    <comment ref="H196" authorId="2">
      <text>
        <r>
          <rPr>
            <b/>
            <sz val="14"/>
            <rFont val="Tahoma"/>
            <family val="2"/>
          </rPr>
          <t>L - 3025 мм</t>
        </r>
      </text>
    </comment>
    <comment ref="H197" authorId="2">
      <text>
        <r>
          <rPr>
            <b/>
            <sz val="14"/>
            <rFont val="Tahoma"/>
            <family val="2"/>
          </rPr>
          <t>L-2940 мм</t>
        </r>
      </text>
    </comment>
    <comment ref="H198" authorId="2">
      <text>
        <r>
          <rPr>
            <b/>
            <sz val="14"/>
            <rFont val="Tahoma"/>
            <family val="2"/>
          </rPr>
          <t xml:space="preserve">L - 1880 мм., 1 шт (144 кг.) от 16.08.2022г. </t>
        </r>
      </text>
    </comment>
    <comment ref="B207" authorId="3">
      <text>
        <r>
          <rPr>
            <b/>
            <sz val="10"/>
            <rFont val="Tahoma"/>
            <family val="2"/>
          </rPr>
          <t xml:space="preserve">L-4700 мм., 545 кг. от 10.01.2020г., стеллаж лев I 
L от 3000 мм. до 5700 мм., с м/о 109 кг. от 10.01.2020г.,
L -4000 мм., с м/о 123 кг. от 24.01.2020г., ржавый, С/Л/В № I
</t>
        </r>
      </text>
    </comment>
    <comment ref="B219" authorId="3">
      <text>
        <r>
          <rPr>
            <b/>
            <sz val="14"/>
            <rFont val="Tahoma"/>
            <family val="2"/>
          </rPr>
          <t xml:space="preserve">3,5м
</t>
        </r>
        <r>
          <rPr>
            <b/>
            <sz val="12"/>
            <rFont val="Tahoma"/>
            <family val="2"/>
          </rPr>
          <t xml:space="preserve">L от 3500 мм. до 4030 мм. (112,8 кг.) от 17.09.2020г., Ст.Л.В. № 2 </t>
        </r>
      </text>
    </comment>
    <comment ref="B224" authorId="3">
      <text>
        <r>
          <rPr>
            <b/>
            <sz val="10"/>
            <rFont val="Tahoma"/>
            <family val="2"/>
          </rPr>
          <t xml:space="preserve">L- 2500 мм до 3000т мм  от 20.07.2022г., ст.прав.верт № 1 на полке.
. </t>
        </r>
        <r>
          <rPr>
            <sz val="12"/>
            <rFont val="Tahoma"/>
            <family val="2"/>
          </rPr>
          <t xml:space="preserve">
</t>
        </r>
      </text>
    </comment>
    <comment ref="B225" authorId="0">
      <text>
        <r>
          <rPr>
            <b/>
            <sz val="11"/>
            <rFont val="Tahoma"/>
            <family val="2"/>
          </rPr>
          <t xml:space="preserve">L от 4000 мм до 4500 мм (752 кг.) от 18.08.2022г., ст.л.г. № 29 хим.анализ 
L от 2800 мм до 3000 мм., 6 шт. (71 кг.) от 25.08.2022г., ст.верт.прав. № 1 на полке, хим.ананлиз </t>
        </r>
      </text>
    </comment>
    <comment ref="B227" authorId="3">
      <text>
        <r>
          <rPr>
            <sz val="12"/>
            <rFont val="Tahoma"/>
            <family val="2"/>
          </rPr>
          <t>4,02м</t>
        </r>
      </text>
    </comment>
    <comment ref="B229" authorId="2">
      <text>
        <r>
          <rPr>
            <b/>
            <sz val="12"/>
            <rFont val="Tahoma"/>
            <family val="2"/>
          </rPr>
          <t xml:space="preserve"> 
860 кг - L 3940 мм,
293 кг - L 3250 мм, 0т 01.10.18-22кг-3510мм, 4620мм-28кг, 14,6кг-2300мм, 3885мм-24кг-15.11.18
L - 3000 мм., 1 шт., отбой (18 кг., вес по теории) от 15.04.2020г. С/Л/Г/ № 6</t>
        </r>
      </text>
    </comment>
    <comment ref="B231" authorId="0">
      <text>
        <r>
          <rPr>
            <b/>
            <sz val="12"/>
            <rFont val="Tahoma"/>
            <family val="2"/>
          </rPr>
          <t xml:space="preserve">СШ есть отбой 
L от 3000 до 3800мм, 6 шт. (174 кг.)  от 15.04.2020г. С/Л/Г № 5    </t>
        </r>
      </text>
    </comment>
    <comment ref="B267" authorId="2">
      <text>
        <r>
          <rPr>
            <b/>
            <sz val="14"/>
            <rFont val="Tahoma"/>
            <family val="2"/>
          </rPr>
          <t>L-3320 мм - 50 кг</t>
        </r>
      </text>
    </comment>
    <comment ref="B268" authorId="2">
      <text>
        <r>
          <rPr>
            <b/>
            <sz val="14"/>
            <rFont val="Tahoma"/>
            <family val="2"/>
          </rPr>
          <t>L-3630 мм - 70 кг</t>
        </r>
      </text>
    </comment>
    <comment ref="B269" authorId="2">
      <text>
        <r>
          <rPr>
            <b/>
            <sz val="10"/>
            <rFont val="Tahoma"/>
            <family val="2"/>
          </rPr>
          <t>L-2200 мм., м/о., от 08.01.2020г., 
стеллаж прав II</t>
        </r>
        <r>
          <rPr>
            <sz val="14"/>
            <rFont val="Tahoma"/>
            <family val="2"/>
          </rPr>
          <t xml:space="preserve">
</t>
        </r>
      </text>
    </comment>
    <comment ref="B271" authorId="2">
      <text>
        <r>
          <rPr>
            <b/>
            <sz val="10"/>
            <rFont val="Tahoma"/>
            <family val="2"/>
          </rPr>
          <t>L-3300 мм., м/о, отбой, от 08.01.2020г.
Стеллаж прав II</t>
        </r>
        <r>
          <rPr>
            <sz val="9"/>
            <rFont val="Tahoma"/>
            <family val="2"/>
          </rPr>
          <t xml:space="preserve">
</t>
        </r>
      </text>
    </comment>
    <comment ref="B273" authorId="6">
      <text>
        <r>
          <rPr>
            <b/>
            <sz val="14"/>
            <rFont val="Tahoma"/>
            <family val="2"/>
          </rPr>
          <t>3320 мм</t>
        </r>
      </text>
    </comment>
    <comment ref="H285" authorId="3">
      <text>
        <r>
          <rPr>
            <sz val="14"/>
            <rFont val="Tahoma"/>
            <family val="2"/>
          </rPr>
          <t>L -2305 мм., 1 шт., отбой (549 кг.) от 20.04.2020 г. С/Л/Г№ 11</t>
        </r>
      </text>
    </comment>
    <comment ref="H294" authorId="0">
      <text>
        <r>
          <rPr>
            <b/>
            <sz val="12"/>
            <rFont val="Tahoma"/>
            <family val="2"/>
          </rPr>
          <t>L-3800 мм., 1 шт., (112 кг.) от 20.04.2020 г. С/Л/Г № 11</t>
        </r>
      </text>
    </comment>
    <comment ref="H295" authorId="0">
      <text>
        <r>
          <rPr>
            <b/>
            <sz val="12"/>
            <rFont val="Tahoma"/>
            <family val="2"/>
          </rPr>
          <t>1770мм</t>
        </r>
      </text>
    </comment>
    <comment ref="H296" authorId="0">
      <text>
        <r>
          <rPr>
            <b/>
            <sz val="14"/>
            <rFont val="Tahoma"/>
            <family val="2"/>
          </rPr>
          <t>L-4190 мм., 1 шт., (254 кг.) х.анализ от 20.04.2020г. С/Л/Г/ № 11</t>
        </r>
      </text>
    </comment>
    <comment ref="H297" authorId="0">
      <text>
        <r>
          <rPr>
            <b/>
            <sz val="16"/>
            <rFont val="Tahoma"/>
            <family val="2"/>
          </rPr>
          <t>L  -1240 мм</t>
        </r>
      </text>
    </comment>
    <comment ref="H304" authorId="3">
      <text>
        <r>
          <rPr>
            <b/>
            <sz val="10"/>
            <rFont val="Tahoma"/>
            <family val="2"/>
          </rPr>
          <t xml:space="preserve">L от 2700 мм до 3800 мм от 08.01.2020г. </t>
        </r>
      </text>
    </comment>
    <comment ref="H307" authorId="0">
      <text>
        <r>
          <rPr>
            <b/>
            <sz val="12"/>
            <rFont val="Tahoma"/>
            <family val="2"/>
          </rPr>
          <t>L-4040 мм.,2 шт., отбой (102 кг.) от 20.04.2020 г. С/Л/Г № 11</t>
        </r>
      </text>
    </comment>
    <comment ref="B311" authorId="3">
      <text>
        <r>
          <rPr>
            <b/>
            <sz val="12"/>
            <rFont val="Tahoma"/>
            <family val="2"/>
          </rPr>
          <t>L-4040 мм., 5 шт., х.анализ от 20.04.2020г. С/Л/Г № 11
L-3000 мм., (длина по теории), 1 шт., (100 кг.) х.анализ от 20.04.2020г. С/Л/Г № 11</t>
        </r>
      </text>
    </comment>
    <comment ref="B312" authorId="3">
      <text>
        <r>
          <rPr>
            <b/>
            <sz val="11"/>
            <rFont val="Tahoma"/>
            <family val="2"/>
          </rPr>
          <t>L-3140 мм., 1 шт., (118 кг.) отбой от 20.04.2020г. С/Л/Г/ № 11</t>
        </r>
        <r>
          <rPr>
            <sz val="14"/>
            <rFont val="Tahoma"/>
            <family val="2"/>
          </rPr>
          <t xml:space="preserve">
2845 мм  - 110 кг</t>
        </r>
      </text>
    </comment>
    <comment ref="B313" authorId="0">
      <text>
        <r>
          <rPr>
            <b/>
            <sz val="14"/>
            <rFont val="Tahoma"/>
            <family val="2"/>
          </rPr>
          <t xml:space="preserve">
L-2345 мм., 1 шт., отбой (92 кг.) от 20.04.2020 г. С/Л/Г № 11
L-2250 мм., 1 шт., отбой (88 кг.) от 20.04.2020 г. С/Л/Г № 11</t>
        </r>
      </text>
    </comment>
    <comment ref="B314" authorId="0">
      <text>
        <r>
          <rPr>
            <b/>
            <sz val="12"/>
            <rFont val="Tahoma"/>
            <family val="2"/>
          </rPr>
          <t xml:space="preserve">L- 4915 мм., 1 шт., отбой (238 кг.) от 20.04.2020г. С/Л/Г № 5
L- 3925 мм., 1 шт., отбой (194 кг.) от 20.04.2020г. С/Л/Г № 11
L-3250 мм., 2 шт., (вес одного 162 кг.) отбой от 20.04.2020г. С/Л/Г/ № 11
L-4100 мм., 1 шт., (202 кг.) отбой от 20.04.2020г. С/Л/Г/ № 5
L-2900 мм., 1 шт., (144 кг.) </t>
        </r>
      </text>
    </comment>
    <comment ref="B315" authorId="3">
      <text>
        <r>
          <rPr>
            <b/>
            <sz val="10"/>
            <rFont val="Tahoma"/>
            <family val="2"/>
          </rPr>
          <t>L-2900 мм., 1 шт., (144 кг.) отбой от 20.04.2020г. С/Л/Г/ № 11</t>
        </r>
      </text>
    </comment>
    <comment ref="B316" authorId="4">
      <text>
        <r>
          <rPr>
            <b/>
            <sz val="12"/>
            <rFont val="Tahoma"/>
            <family val="2"/>
          </rPr>
          <t>L-2900 мм., 1 шт., (174 кг.) отбой от 20.04.2020г. С/Л/Г/ № 11</t>
        </r>
      </text>
    </comment>
    <comment ref="B318" authorId="3">
      <text>
        <r>
          <rPr>
            <b/>
            <sz val="12"/>
            <rFont val="Tahoma"/>
            <family val="2"/>
          </rPr>
          <t>L-3580 мм., ст.прав. Верт № 4 на полке № 6</t>
        </r>
        <r>
          <rPr>
            <sz val="12"/>
            <rFont val="Tahoma"/>
            <family val="2"/>
          </rPr>
          <t xml:space="preserve"> </t>
        </r>
      </text>
    </comment>
    <comment ref="B319" authorId="3">
      <text>
        <r>
          <rPr>
            <sz val="14"/>
            <rFont val="Tahoma"/>
            <family val="2"/>
          </rPr>
          <t>3420 мм</t>
        </r>
      </text>
    </comment>
    <comment ref="B330" authorId="3">
      <text>
        <r>
          <rPr>
            <sz val="12"/>
            <rFont val="Tahoma"/>
            <family val="2"/>
          </rPr>
          <t xml:space="preserve">3500 мм. От 26.05.2020г., 1 шт. </t>
        </r>
      </text>
    </comment>
    <comment ref="B331" authorId="3">
      <text>
        <r>
          <rPr>
            <sz val="12"/>
            <rFont val="Tahoma"/>
            <family val="2"/>
          </rPr>
          <t xml:space="preserve">L-1040 мм- 26 кг. 
L-? мм. от 29.05.2019г. 
 </t>
        </r>
      </text>
    </comment>
    <comment ref="B335" authorId="0">
      <text>
        <r>
          <rPr>
            <b/>
            <sz val="12"/>
            <rFont val="Tahoma"/>
            <family val="2"/>
          </rPr>
          <t xml:space="preserve">4820мм-286кг, 4110мм-248кг, 4975мм-300кг,  5000мм-304кг,
</t>
        </r>
        <r>
          <rPr>
            <b/>
            <sz val="10"/>
            <rFont val="Tahoma"/>
            <family val="2"/>
          </rPr>
          <t>L-4110 мм., 1 шт., (248 кг.) отбой от 20.04.2020г. С/Л/Г/ № 5
L-5000 мм., 1 шт., (304 кг.) отбой от 20.04.2020г. С/Л/Г/ № 5
L-4820 мм., 1 шт., (286 кг.) отбой от 20.04.2020г. С/Л/Г/ № 5
L-4975 мм., 1 шт., (300 кг.) отбой от 20.04.2020г. С/Л/Г/ № 5</t>
        </r>
        <r>
          <rPr>
            <b/>
            <sz val="12"/>
            <rFont val="Tahoma"/>
            <family val="2"/>
          </rPr>
          <t xml:space="preserve">
</t>
        </r>
      </text>
    </comment>
    <comment ref="B340" authorId="3">
      <text>
        <r>
          <rPr>
            <sz val="12"/>
            <rFont val="Tahoma"/>
            <family val="2"/>
          </rPr>
          <t>1,26м</t>
        </r>
      </text>
    </comment>
    <comment ref="B342" authorId="3">
      <text>
        <r>
          <rPr>
            <sz val="12"/>
            <rFont val="Tahoma"/>
            <family val="2"/>
          </rPr>
          <t>3,16м</t>
        </r>
      </text>
    </comment>
    <comment ref="B344" authorId="3">
      <text>
        <r>
          <rPr>
            <b/>
            <sz val="11"/>
            <rFont val="Tahoma"/>
            <family val="2"/>
          </rPr>
          <t>L- 2250 мм., 1 шт., отбой, (88 кг.) от 20.04.2020г. С/Л/Г № 11</t>
        </r>
      </text>
    </comment>
    <comment ref="B345" authorId="3">
      <text>
        <r>
          <rPr>
            <sz val="14"/>
            <rFont val="Tahoma"/>
            <family val="2"/>
          </rPr>
          <t>1780 мм</t>
        </r>
      </text>
    </comment>
    <comment ref="H439" authorId="0">
      <text>
        <r>
          <rPr>
            <b/>
            <sz val="14"/>
            <rFont val="Tahoma"/>
            <family val="2"/>
          </rPr>
          <t>Спиральная полоса</t>
        </r>
      </text>
    </comment>
    <comment ref="H445" authorId="0">
      <text>
        <r>
          <rPr>
            <b/>
            <sz val="9"/>
            <rFont val="Tahoma"/>
            <family val="2"/>
          </rPr>
          <t xml:space="preserve">L- 1500 мм., от 15.01.2020г. 
L- 3000 мм., , 1 шт. м/о ( 200 гр.) от 15.03.2020г. </t>
        </r>
      </text>
    </comment>
    <comment ref="H450" authorId="0">
      <text>
        <r>
          <rPr>
            <b/>
            <sz val="10"/>
            <rFont val="Tahoma"/>
            <family val="2"/>
          </rPr>
          <t xml:space="preserve">Калиброванные
</t>
        </r>
      </text>
    </comment>
    <comment ref="H458" authorId="0">
      <text>
        <r>
          <rPr>
            <b/>
            <sz val="12"/>
            <rFont val="Tahoma"/>
            <family val="2"/>
          </rPr>
          <t xml:space="preserve">из нах 32 кг gr5, </t>
        </r>
      </text>
    </comment>
    <comment ref="H467" authorId="0">
      <text>
        <r>
          <rPr>
            <b/>
            <sz val="14"/>
            <rFont val="Tahoma"/>
            <family val="2"/>
          </rPr>
          <t xml:space="preserve">
</t>
        </r>
        <r>
          <rPr>
            <b/>
            <sz val="10"/>
            <rFont val="Tahoma"/>
            <family val="2"/>
          </rPr>
          <t xml:space="preserve">L - 760 мм., 1 шт. (2,6 кг.)  от 19.02.2020г. С/Л/В № 3
L - 1180 мм., м/о 1 шт. (3,8 кг.)  от 25.02.2020г. С/Л/В № 3
</t>
        </r>
      </text>
    </comment>
    <comment ref="H475" authorId="0">
      <text>
        <r>
          <rPr>
            <b/>
            <sz val="14"/>
            <rFont val="Tahoma"/>
            <family val="2"/>
          </rPr>
          <t xml:space="preserve"> </t>
        </r>
        <r>
          <rPr>
            <b/>
            <sz val="10"/>
            <rFont val="Tahoma"/>
            <family val="2"/>
          </rPr>
          <t>L-1655 мм., 1 шт., С/Л/В № 3 ОТ 20.02.2020Г.</t>
        </r>
        <r>
          <rPr>
            <b/>
            <sz val="14"/>
            <rFont val="Tahoma"/>
            <family val="2"/>
          </rPr>
          <t xml:space="preserve"> </t>
        </r>
      </text>
    </comment>
    <comment ref="H477" authorId="0">
      <text>
        <r>
          <rPr>
            <b/>
            <sz val="12"/>
            <rFont val="Tahoma"/>
            <family val="2"/>
          </rPr>
          <t xml:space="preserve">Блины ширина 88 мм., (39 кг.) 2 шт., 90 мм - 1 шт., 73 мм. 1 шт.  </t>
        </r>
      </text>
    </comment>
    <comment ref="H478" authorId="0">
      <text>
        <r>
          <rPr>
            <b/>
            <sz val="10"/>
            <rFont val="Tahoma"/>
            <family val="2"/>
          </rPr>
          <t xml:space="preserve"> L- 1750 мм., 2 шт., (вес одного -3кг.) от 19.02.2020г.</t>
        </r>
        <r>
          <rPr>
            <b/>
            <sz val="14"/>
            <rFont val="Tahoma"/>
            <family val="2"/>
          </rPr>
          <t xml:space="preserve">
</t>
        </r>
      </text>
    </comment>
    <comment ref="H487" authorId="4">
      <text>
        <r>
          <rPr>
            <b/>
            <sz val="12"/>
            <rFont val="Tahoma"/>
            <family val="2"/>
          </rPr>
          <t>L - 1210 мм., 1 шт. (24кг) от 22.08.2022г. 
L - 1163 мм., 1 шт. (23кг) от 22.08.2022г. ,</t>
        </r>
      </text>
    </comment>
    <comment ref="B572" authorId="0">
      <text>
        <r>
          <rPr>
            <b/>
            <sz val="14"/>
            <rFont val="Tahoma"/>
            <family val="2"/>
          </rPr>
          <t>L  - 2000 - 3160 мм</t>
        </r>
      </text>
    </comment>
    <comment ref="H491" authorId="7">
      <text>
        <r>
          <rPr>
            <b/>
            <sz val="12"/>
            <rFont val="Arial"/>
            <family val="2"/>
          </rPr>
          <t>17кг
16,8кг -угол отрублен 20см</t>
        </r>
      </text>
    </comment>
    <comment ref="H506" authorId="0">
      <text>
        <r>
          <rPr>
            <b/>
            <sz val="14"/>
            <rFont val="Tahoma"/>
            <family val="2"/>
          </rPr>
          <t xml:space="preserve">в бухтах
8,6 кг. и 11,6 кг. </t>
        </r>
      </text>
    </comment>
    <comment ref="H510" authorId="0">
      <text>
        <r>
          <rPr>
            <b/>
            <sz val="14"/>
            <rFont val="Tahoma"/>
            <family val="2"/>
          </rPr>
          <t xml:space="preserve">7,1 кг +6,2 кг 
L- 4900  мм от 25.10.2019г. </t>
        </r>
      </text>
    </comment>
    <comment ref="H511" authorId="0">
      <text>
        <r>
          <rPr>
            <b/>
            <sz val="14"/>
            <rFont val="Tahoma"/>
            <family val="2"/>
          </rPr>
          <t xml:space="preserve">7,6 кг + 7,6 кг
L- 4900 мм. </t>
        </r>
      </text>
    </comment>
    <comment ref="B681" authorId="0">
      <text>
        <r>
          <rPr>
            <b/>
            <sz val="11"/>
            <rFont val="Tahoma"/>
            <family val="2"/>
          </rPr>
          <t>L от 3000 мм до 5000 мм. (285 кг.), темный от 08.01.2020 г., стеллаж лев III 
L от 2000 мм. до 5555 мм. (1488 кг.),  от 10.02.2020 г., стеллаж С/Л/В I 
L -1900 мм., 3 шт.,  (10 кг.),  от 25.02.2020 г., С/Л/В 2
L от 2390 мм до 3400 мм.  (23,2 кг.),  от 20.07.2020 г., С/П/В 3</t>
        </r>
      </text>
    </comment>
    <comment ref="B694" authorId="0">
      <text>
        <r>
          <rPr>
            <b/>
            <sz val="14"/>
            <rFont val="Tahoma"/>
            <family val="2"/>
          </rPr>
          <t>296 кг+ 380 кг новая целая катушка от 21.03.2019г.</t>
        </r>
      </text>
    </comment>
    <comment ref="B699" authorId="0">
      <text>
        <r>
          <rPr>
            <b/>
            <sz val="12"/>
            <rFont val="Tahoma"/>
            <family val="2"/>
          </rPr>
          <t xml:space="preserve">1бухта от 13.08.2020г. </t>
        </r>
      </text>
    </comment>
    <comment ref="B709" authorId="0">
      <text>
        <r>
          <rPr>
            <b/>
            <sz val="12"/>
            <rFont val="Tahoma"/>
            <family val="2"/>
          </rPr>
          <t xml:space="preserve">10 шт., вес одной катушки 5,6 кг на 25.12.2019г. </t>
        </r>
      </text>
    </comment>
    <comment ref="H585" authorId="0">
      <text>
        <r>
          <rPr>
            <b/>
            <sz val="14"/>
            <rFont val="Tahoma"/>
            <family val="2"/>
          </rPr>
          <t xml:space="preserve">7,2 кг., 11,8 кг, бухточки от 10.09.2019г. </t>
        </r>
      </text>
    </comment>
    <comment ref="H631" authorId="0">
      <text>
        <r>
          <rPr>
            <b/>
            <sz val="14"/>
            <rFont val="Tahoma"/>
            <family val="2"/>
          </rPr>
          <t>6 рулонов в 1 рулоне 20 кв.м всего 120 кв.м</t>
        </r>
      </text>
    </comment>
    <comment ref="H589" authorId="0">
      <text>
        <r>
          <rPr>
            <b/>
            <sz val="14"/>
            <rFont val="Tahoma"/>
            <family val="2"/>
          </rPr>
          <t>в каташках по 10 кг</t>
        </r>
      </text>
    </comment>
    <comment ref="H591" authorId="3">
      <text>
        <r>
          <rPr>
            <b/>
            <sz val="14"/>
            <rFont val="Tahoma"/>
            <family val="2"/>
          </rPr>
          <t>запутанная, хим.анализ</t>
        </r>
      </text>
    </comment>
    <comment ref="H659" authorId="0">
      <text>
        <r>
          <rPr>
            <b/>
            <sz val="14"/>
            <rFont val="Tahoma"/>
            <family val="2"/>
          </rPr>
          <t>в погонных метрах</t>
        </r>
      </text>
    </comment>
    <comment ref="H666" authorId="2">
      <text>
        <r>
          <rPr>
            <b/>
            <sz val="12"/>
            <rFont val="Tahoma"/>
            <family val="2"/>
          </rPr>
          <t>L - 1460 мм</t>
        </r>
      </text>
    </comment>
    <comment ref="H672" authorId="2">
      <text>
        <r>
          <rPr>
            <b/>
            <sz val="12"/>
            <rFont val="Tahoma"/>
            <family val="2"/>
          </rPr>
          <t xml:space="preserve">L - 3050 мм., - 10,6 кг. 23 прутка, от 29.05.2019г. Ровные.
</t>
        </r>
      </text>
    </comment>
    <comment ref="H678" authorId="2">
      <text>
        <r>
          <rPr>
            <b/>
            <sz val="12"/>
            <rFont val="Tahoma"/>
            <family val="2"/>
          </rPr>
          <t>L - 6060 мм</t>
        </r>
      </text>
    </comment>
    <comment ref="H682" authorId="2">
      <text>
        <r>
          <rPr>
            <b/>
            <sz val="10"/>
            <rFont val="Tahoma"/>
            <family val="2"/>
          </rPr>
          <t xml:space="preserve">
L-2295 мм., 1 шт (28 кг.) от 18.03.2020г. 
L-2365 мм., 1 шт (29 кг.) от 18.03.2020г. </t>
        </r>
      </text>
    </comment>
    <comment ref="H604" authorId="0">
      <text>
        <r>
          <rPr>
            <b/>
            <sz val="14"/>
            <rFont val="Tahoma"/>
            <family val="2"/>
          </rPr>
          <t xml:space="preserve">L -3015 мм., всего три трубы на 10.06.2021г. </t>
        </r>
      </text>
    </comment>
    <comment ref="H609" authorId="0">
      <text>
        <r>
          <rPr>
            <b/>
            <sz val="11"/>
            <rFont val="Tahoma"/>
            <family val="2"/>
          </rPr>
          <t xml:space="preserve">L -4030 мм от 18.03.2020г. </t>
        </r>
      </text>
    </comment>
    <comment ref="H695" authorId="2">
      <text>
        <r>
          <rPr>
            <b/>
            <sz val="14"/>
            <rFont val="Tahoma"/>
            <family val="2"/>
          </rPr>
          <t xml:space="preserve">L-1870 мм- 96 кг
</t>
        </r>
      </text>
    </comment>
    <comment ref="H696" authorId="2">
      <text>
        <r>
          <rPr>
            <b/>
            <sz val="14"/>
            <rFont val="Tahoma"/>
            <family val="2"/>
          </rPr>
          <t>3900-6000мм</t>
        </r>
      </text>
    </comment>
    <comment ref="H619" authorId="0">
      <text>
        <r>
          <rPr>
            <b/>
            <sz val="11"/>
            <rFont val="Tahoma"/>
            <family val="2"/>
          </rPr>
          <t xml:space="preserve">L -2710 мм., 1 шт. (1 кг.) от 26.05.2020г. </t>
        </r>
      </text>
    </comment>
    <comment ref="B624" authorId="0">
      <text>
        <r>
          <rPr>
            <b/>
            <sz val="14"/>
            <rFont val="Tahoma"/>
            <family val="2"/>
          </rPr>
          <t>L - 1880 мм., 3 шт. на 01.02.2022г. 
L - 1500 мм., 1 шт. на 01.02.2022г. 
L - 1390 мм., 1 шт. на 01.02.2022г.</t>
        </r>
      </text>
    </comment>
    <comment ref="B644" authorId="0">
      <text>
        <r>
          <rPr>
            <b/>
            <sz val="14"/>
            <rFont val="Tahoma"/>
            <family val="2"/>
          </rPr>
          <t>L  - 4000 мм</t>
        </r>
      </text>
    </comment>
    <comment ref="B649" authorId="3">
      <text>
        <r>
          <rPr>
            <b/>
            <sz val="14"/>
            <rFont val="Tahoma"/>
            <family val="2"/>
          </rPr>
          <t>L -3050 мм</t>
        </r>
      </text>
    </comment>
    <comment ref="B650" authorId="3">
      <text>
        <r>
          <rPr>
            <b/>
            <sz val="14"/>
            <rFont val="Tahoma"/>
            <family val="2"/>
          </rPr>
          <t>L -2800-2шт, 3100-2шт</t>
        </r>
      </text>
    </comment>
    <comment ref="B651" authorId="0">
      <text>
        <r>
          <rPr>
            <b/>
            <sz val="14"/>
            <rFont val="Tahoma"/>
            <family val="2"/>
          </rPr>
          <t>L - 200 мм</t>
        </r>
      </text>
    </comment>
    <comment ref="H665" authorId="0">
      <text>
        <r>
          <rPr>
            <b/>
            <sz val="12"/>
            <rFont val="Tahoma"/>
            <family val="2"/>
          </rPr>
          <t>5100мм</t>
        </r>
      </text>
    </comment>
    <comment ref="B720" authorId="0">
      <text>
        <r>
          <rPr>
            <b/>
            <sz val="12"/>
            <rFont val="Tahoma"/>
            <family val="2"/>
          </rPr>
          <t xml:space="preserve">18 кг., 15 кг., 16,6 кг., 17,4 кг., 16 кг., 16,4 кг., 15,2 кг., 18 кг., 18 кг., от 22.04.2021г. </t>
        </r>
      </text>
    </comment>
    <comment ref="B722" authorId="0">
      <text>
        <r>
          <rPr>
            <b/>
            <sz val="12"/>
            <rFont val="Tahoma"/>
            <family val="2"/>
          </rPr>
          <t>20,4кг, 15кг, 
+ 27 кг от 09.12.2021г. 
+8,6 кг от 15.01.2022г. Ящик 3№7 № I</t>
        </r>
      </text>
    </comment>
    <comment ref="B281" authorId="6">
      <text>
        <r>
          <rPr>
            <b/>
            <sz val="14"/>
            <rFont val="Tahoma"/>
            <family val="2"/>
          </rPr>
          <t xml:space="preserve">L- 3950 мм.. 4 шт., вес одного круга 34,6 кг.. (138 кг.) С.Л.Г. № 10 от 12.03.2021г. </t>
        </r>
      </text>
    </comment>
    <comment ref="H105" authorId="0">
      <text>
        <r>
          <rPr>
            <b/>
            <sz val="12"/>
            <rFont val="Tahoma"/>
            <family val="2"/>
          </rPr>
          <t xml:space="preserve">L- 1280 мм от 27.05.2019г. 
</t>
        </r>
      </text>
    </comment>
    <comment ref="B553" authorId="0">
      <text>
        <r>
          <rPr>
            <b/>
            <sz val="12"/>
            <rFont val="Tahoma"/>
            <family val="2"/>
          </rPr>
          <t xml:space="preserve">2,8кг. от  23.03.2020г. </t>
        </r>
      </text>
    </comment>
    <comment ref="B701" authorId="0">
      <text>
        <r>
          <rPr>
            <b/>
            <sz val="12"/>
            <rFont val="Tahoma"/>
            <family val="2"/>
          </rPr>
          <t>19,4кг 1лист</t>
        </r>
      </text>
    </comment>
    <comment ref="H658" authorId="0">
      <text>
        <r>
          <rPr>
            <b/>
            <sz val="12"/>
            <rFont val="Tahoma"/>
            <family val="2"/>
          </rPr>
          <t>3200мм</t>
        </r>
      </text>
    </comment>
    <comment ref="H679" authorId="0">
      <text>
        <r>
          <rPr>
            <b/>
            <sz val="12"/>
            <rFont val="Tahoma"/>
            <family val="2"/>
          </rPr>
          <t>5100мм</t>
        </r>
      </text>
    </comment>
    <comment ref="B199" authorId="0">
      <text>
        <r>
          <rPr>
            <b/>
            <sz val="12"/>
            <rFont val="Tahoma"/>
            <family val="2"/>
          </rPr>
          <t>L- 3850 мм., 1 шт от 16.08.2022г. 
L- 3100 мм., 1 шт от 16.08.2022г.,
L- 3780 мм., 1 шт от 16.08.2022г.,
L- 3760 мм., 1 шт от 16.08.2022г.,
L- 3660 мм., 1 шт от 16.08.2022г.</t>
        </r>
      </text>
    </comment>
    <comment ref="B282" authorId="0">
      <text>
        <r>
          <rPr>
            <b/>
            <sz val="12"/>
            <rFont val="Tahoma"/>
            <family val="2"/>
          </rPr>
          <t>2250мм-ржавенький,  от 20.12.18-2735мм-56кг.</t>
        </r>
      </text>
    </comment>
    <comment ref="B228" authorId="0">
      <text>
        <r>
          <rPr>
            <b/>
            <sz val="12"/>
            <rFont val="Tahoma"/>
            <family val="2"/>
          </rPr>
          <t>3620мм</t>
        </r>
      </text>
    </comment>
    <comment ref="B28" authorId="0">
      <text>
        <r>
          <rPr>
            <b/>
            <sz val="10"/>
            <rFont val="Tahoma"/>
            <family val="2"/>
          </rPr>
          <t>L- 3150 мм., (140 кг.) х.анализ,  от 08.04.2020г.</t>
        </r>
        <r>
          <rPr>
            <b/>
            <sz val="12"/>
            <rFont val="Tahoma"/>
            <family val="2"/>
          </rPr>
          <t xml:space="preserve"> </t>
        </r>
      </text>
    </comment>
    <comment ref="H488" authorId="0">
      <text>
        <r>
          <rPr>
            <b/>
            <sz val="12"/>
            <rFont val="Tahoma"/>
            <family val="2"/>
          </rPr>
          <t xml:space="preserve">8 листов вес одного листа 3,2 кг., на 26.02.2021г. </t>
        </r>
      </text>
    </comment>
    <comment ref="B283" authorId="3">
      <text>
        <r>
          <rPr>
            <b/>
            <sz val="12"/>
            <rFont val="Tahoma"/>
            <family val="2"/>
          </rPr>
          <t>L-2530 мм от 21.03.2022г. С. Л. Г-10</t>
        </r>
      </text>
    </comment>
    <comment ref="H229" authorId="0">
      <text>
        <r>
          <rPr>
            <b/>
            <sz val="12"/>
            <rFont val="Tahoma"/>
            <family val="2"/>
          </rPr>
          <t>2035мм</t>
        </r>
      </text>
    </comment>
    <comment ref="H228" authorId="3">
      <text>
        <r>
          <rPr>
            <b/>
            <sz val="10"/>
            <rFont val="Tahoma"/>
            <family val="2"/>
          </rPr>
          <t>L-1460 мм - 285 кг., от 12.11.2019г., кованый</t>
        </r>
      </text>
    </comment>
    <comment ref="H227" authorId="0">
      <text>
        <r>
          <rPr>
            <b/>
            <sz val="11"/>
            <rFont val="Tahoma"/>
            <family val="2"/>
          </rPr>
          <t>L -1465 мм., 1 шт., (184 кг.) от12.03.2021г. С/Л/Г № 9</t>
        </r>
      </text>
    </comment>
    <comment ref="H225" authorId="0">
      <text>
        <r>
          <rPr>
            <b/>
            <sz val="12"/>
            <rFont val="Tahoma"/>
            <family val="2"/>
          </rPr>
          <t>2шт одинаковые плавки 7073СШ , 1660мм, 1600мм,г</t>
        </r>
      </text>
    </comment>
    <comment ref="H224" authorId="0">
      <text>
        <r>
          <rPr>
            <b/>
            <sz val="10"/>
            <rFont val="Tahoma"/>
            <family val="2"/>
          </rPr>
          <t>212 кг+ 105кг - приход сентябрь
L-3940 мм - 74 кг., 1 шт., от 29.05.219г. х/анализ № 20.05.2019г.</t>
        </r>
        <r>
          <rPr>
            <b/>
            <sz val="14"/>
            <rFont val="Times New Roman"/>
            <family val="1"/>
          </rPr>
          <t xml:space="preserve"> </t>
        </r>
        <r>
          <rPr>
            <b/>
            <sz val="11"/>
            <rFont val="Times New Roman"/>
            <family val="1"/>
          </rPr>
          <t xml:space="preserve">
</t>
        </r>
      </text>
    </comment>
    <comment ref="H223" authorId="0">
      <text>
        <r>
          <rPr>
            <b/>
            <sz val="12"/>
            <rFont val="Tahoma"/>
            <family val="2"/>
          </rPr>
          <t>31кг, 26кг</t>
        </r>
      </text>
    </comment>
    <comment ref="H217" authorId="3">
      <text>
        <r>
          <rPr>
            <sz val="12"/>
            <rFont val="Tahoma"/>
            <family val="2"/>
          </rPr>
          <t>2,9м</t>
        </r>
      </text>
    </comment>
    <comment ref="H212" authorId="2">
      <text>
        <r>
          <rPr>
            <b/>
            <sz val="10"/>
            <rFont val="Tahoma"/>
            <family val="2"/>
          </rPr>
          <t>L - 1500 мм
L - 3120 мм., (23,2 кг.) от 20.07.2020г. С/П/В № 3</t>
        </r>
      </text>
    </comment>
    <comment ref="B293" authorId="6">
      <text>
        <r>
          <rPr>
            <b/>
            <sz val="14"/>
            <rFont val="Tahoma"/>
            <family val="2"/>
          </rPr>
          <t xml:space="preserve">
L -990 мм -138 кг</t>
        </r>
      </text>
    </comment>
    <comment ref="B291" authorId="6">
      <text>
        <r>
          <rPr>
            <b/>
            <sz val="14"/>
            <rFont val="Tahoma"/>
            <family val="2"/>
          </rPr>
          <t xml:space="preserve">L -3270 мм -58 кг., 2 
</t>
        </r>
      </text>
    </comment>
    <comment ref="B292" authorId="0">
      <text>
        <r>
          <rPr>
            <b/>
            <sz val="10"/>
            <rFont val="Tahoma"/>
            <family val="2"/>
          </rPr>
          <t xml:space="preserve">L- 3680 мм., 2 шт, (вес одного 142 кг.)  от 16.08.2020г.
L- 3000 мм., 1 шт, (вес одного 139  кг.)  от 16.08.2020г.  </t>
        </r>
      </text>
    </comment>
    <comment ref="B288" authorId="3">
      <text>
        <r>
          <rPr>
            <sz val="12"/>
            <rFont val="Tahoma"/>
            <family val="2"/>
          </rPr>
          <t>2,47м</t>
        </r>
      </text>
    </comment>
    <comment ref="B286" authorId="3">
      <text>
        <r>
          <rPr>
            <b/>
            <sz val="11"/>
            <rFont val="Tahoma"/>
            <family val="2"/>
          </rPr>
          <t>L-3770 мм., 1 шт., отбой от 20.04.2020г. С/Л/Г № 5</t>
        </r>
      </text>
    </comment>
    <comment ref="B284" authorId="0">
      <text>
        <r>
          <rPr>
            <b/>
            <sz val="12"/>
            <rFont val="Tahoma"/>
            <family val="2"/>
          </rPr>
          <t xml:space="preserve"> , 3310мм-162кг,</t>
        </r>
      </text>
    </comment>
    <comment ref="B290" authorId="2">
      <text>
        <r>
          <rPr>
            <b/>
            <sz val="12"/>
            <rFont val="Tahoma"/>
            <family val="2"/>
          </rPr>
          <t xml:space="preserve">3500мм от 03.02.2021г. </t>
        </r>
      </text>
    </comment>
    <comment ref="H690" authorId="0">
      <text>
        <r>
          <rPr>
            <b/>
            <sz val="12"/>
            <rFont val="Tahoma"/>
            <family val="2"/>
          </rPr>
          <t>3000мм</t>
        </r>
      </text>
    </comment>
    <comment ref="H663" authorId="0">
      <text>
        <r>
          <rPr>
            <b/>
            <sz val="12"/>
            <rFont val="Tahoma"/>
            <family val="2"/>
          </rPr>
          <t>5500мм</t>
        </r>
      </text>
    </comment>
    <comment ref="B233" authorId="0">
      <text>
        <r>
          <rPr>
            <b/>
            <sz val="12"/>
            <rFont val="Tahoma"/>
            <family val="2"/>
          </rPr>
          <t xml:space="preserve">
L-2760 мм-21 кг. от 10.02.2020г. С/П/В № I </t>
        </r>
      </text>
    </comment>
    <comment ref="B262" authorId="2">
      <text>
        <r>
          <rPr>
            <b/>
            <sz val="14"/>
            <rFont val="Tahoma"/>
            <family val="2"/>
          </rPr>
          <t>L - 3515 мм</t>
        </r>
      </text>
    </comment>
    <comment ref="B261" authorId="2">
      <text>
        <r>
          <rPr>
            <b/>
            <sz val="11"/>
            <rFont val="Tahoma"/>
            <family val="2"/>
          </rPr>
          <t>L-2840 мм., на 04.09.2019г. 72 кг</t>
        </r>
      </text>
    </comment>
    <comment ref="B260" authorId="2">
      <text>
        <r>
          <rPr>
            <b/>
            <sz val="14"/>
            <rFont val="Tahoma"/>
            <family val="2"/>
          </rPr>
          <t>L-1400 мм</t>
        </r>
      </text>
    </comment>
    <comment ref="B266" authorId="0">
      <text>
        <r>
          <rPr>
            <b/>
            <sz val="14"/>
            <rFont val="Tahoma"/>
            <family val="2"/>
          </rPr>
          <t xml:space="preserve">L - 1820 мм </t>
        </r>
      </text>
    </comment>
    <comment ref="B255" authorId="0">
      <text>
        <r>
          <rPr>
            <b/>
            <i/>
            <sz val="10"/>
            <rFont val="Tahoma"/>
            <family val="2"/>
          </rPr>
          <t>L -2500 мм., 1 шт., (526 кг.) кованный, С/Л/Г № 5
L -2150 мм., 1 шт., (466 кг.) кованный, С/Л/Г № 5</t>
        </r>
        <r>
          <rPr>
            <b/>
            <sz val="10"/>
            <rFont val="Tahoma"/>
            <family val="2"/>
          </rPr>
          <t xml:space="preserve">
546 кг -L -2,54 м кованный
568 кг -L -2,6 м кованный </t>
        </r>
      </text>
    </comment>
    <comment ref="B253" authorId="2">
      <text>
        <r>
          <rPr>
            <b/>
            <sz val="10"/>
            <rFont val="Tahoma"/>
            <family val="2"/>
          </rPr>
          <t>L-1950 мм., 1 ШТ. (171 кг.) от 14.05.2020г. С/Л/Г/ № 5</t>
        </r>
        <r>
          <rPr>
            <b/>
            <sz val="14"/>
            <rFont val="Tahoma"/>
            <family val="2"/>
          </rPr>
          <t xml:space="preserve">
</t>
        </r>
        <r>
          <rPr>
            <b/>
            <sz val="10"/>
            <rFont val="Tahoma"/>
            <family val="2"/>
          </rPr>
          <t>.</t>
        </r>
        <r>
          <rPr>
            <b/>
            <sz val="14"/>
            <rFont val="Tahoma"/>
            <family val="2"/>
          </rPr>
          <t xml:space="preserve"> </t>
        </r>
      </text>
    </comment>
    <comment ref="B249" authorId="0">
      <text>
        <r>
          <rPr>
            <b/>
            <sz val="12"/>
            <rFont val="Tahoma"/>
            <family val="2"/>
          </rPr>
          <t>3890</t>
        </r>
      </text>
    </comment>
    <comment ref="B248" authorId="2">
      <text>
        <r>
          <rPr>
            <b/>
            <sz val="10"/>
            <rFont val="Tahoma"/>
            <family val="2"/>
          </rPr>
          <t>L-2960 мм., 1 шт., х.анализ (160 кг.) от 15.05.2020г. СЛ/Г № 5</t>
        </r>
      </text>
    </comment>
    <comment ref="B247" authorId="2">
      <text>
        <r>
          <rPr>
            <b/>
            <sz val="14"/>
            <rFont val="Tahoma"/>
            <family val="2"/>
          </rPr>
          <t>L-1980 мм</t>
        </r>
      </text>
    </comment>
    <comment ref="B245" authorId="2">
      <text>
        <r>
          <rPr>
            <b/>
            <sz val="14"/>
            <rFont val="Tahoma"/>
            <family val="2"/>
          </rPr>
          <t>L-1370 мм</t>
        </r>
      </text>
    </comment>
    <comment ref="B234" authorId="2">
      <text>
        <r>
          <rPr>
            <b/>
            <sz val="12"/>
            <rFont val="Tahoma"/>
            <family val="2"/>
          </rPr>
          <t>L 8 шт. от 20.04.2021г. С/Л/Г № 5</t>
        </r>
      </text>
    </comment>
    <comment ref="B221" authorId="0">
      <text>
        <r>
          <rPr>
            <b/>
            <sz val="12"/>
            <rFont val="Tahoma"/>
            <family val="2"/>
          </rPr>
          <t xml:space="preserve">3 шт.
L-4000 мм - 24 кг. от 10.07.2019г. </t>
        </r>
      </text>
    </comment>
    <comment ref="B222" authorId="0">
      <text>
        <r>
          <rPr>
            <b/>
            <sz val="12"/>
            <rFont val="Tahoma"/>
            <family val="2"/>
          </rPr>
          <t>4040 мм.,
L-4000 мм - 10 кг от 10.007.2019г.</t>
        </r>
      </text>
    </comment>
    <comment ref="B236" authorId="0">
      <text>
        <r>
          <rPr>
            <b/>
            <sz val="10"/>
            <rFont val="Tahoma"/>
            <family val="2"/>
          </rPr>
          <t>L - 3100 мм., 4 шт., (168 кг.) от 15.04.2020 г. С/Л/Г № 5</t>
        </r>
      </text>
    </comment>
    <comment ref="B230" authorId="0">
      <text>
        <r>
          <rPr>
            <b/>
            <sz val="12"/>
            <rFont val="Tahoma"/>
            <family val="2"/>
          </rPr>
          <t>3800мм</t>
        </r>
      </text>
    </comment>
    <comment ref="B237" authorId="0">
      <text>
        <r>
          <rPr>
            <b/>
            <sz val="12"/>
            <rFont val="Tahoma"/>
            <family val="2"/>
          </rPr>
          <t xml:space="preserve">L-3140 - 44,8 кг., 1 шт. от 29.05.2019г.
L-?, 1 шт от 29.05.2019г.
</t>
        </r>
      </text>
    </comment>
    <comment ref="H661" authorId="0">
      <text>
        <r>
          <rPr>
            <b/>
            <sz val="12"/>
            <rFont val="Tahoma"/>
            <family val="2"/>
          </rPr>
          <t>5500мм</t>
        </r>
      </text>
    </comment>
    <comment ref="B663" authorId="0">
      <text>
        <r>
          <rPr>
            <b/>
            <sz val="14"/>
            <rFont val="Tahoma"/>
            <family val="2"/>
          </rPr>
          <t>23,6 кг - L - 780 мм с м/о</t>
        </r>
      </text>
    </comment>
    <comment ref="B662" authorId="0">
      <text>
        <r>
          <rPr>
            <b/>
            <sz val="10"/>
            <rFont val="Tahoma"/>
            <family val="2"/>
          </rPr>
          <t>L-1820 мм., 2 шт., от 29.01.2020г</t>
        </r>
        <r>
          <rPr>
            <b/>
            <sz val="12"/>
            <rFont val="Tahoma"/>
            <family val="2"/>
          </rPr>
          <t xml:space="preserve">. </t>
        </r>
      </text>
    </comment>
    <comment ref="B34" authorId="0">
      <text>
        <r>
          <rPr>
            <b/>
            <sz val="12"/>
            <rFont val="Tahoma"/>
            <family val="2"/>
          </rPr>
          <t>1000-1500мм</t>
        </r>
      </text>
    </comment>
    <comment ref="B580" authorId="4">
      <text>
        <r>
          <rPr>
            <b/>
            <sz val="11"/>
            <rFont val="Tahoma"/>
            <family val="2"/>
          </rPr>
          <t xml:space="preserve">L- 1080 мм., 1 шт., отбой (14 кг.) от 27.07.2020г.  
</t>
        </r>
      </text>
    </comment>
    <comment ref="B596" authorId="4">
      <text>
        <r>
          <rPr>
            <b/>
            <sz val="12"/>
            <rFont val="Tahoma"/>
            <family val="2"/>
          </rPr>
          <t>L-2570 мм., 1 шт. (15,6 кг.) от 25.08.2020г. С/В/Пр № 4
L-2820 мм., 1 шт. (17 кг.) от 25.08.2020г. С/В/Пр № 4</t>
        </r>
      </text>
    </comment>
    <comment ref="H586" authorId="4">
      <text>
        <r>
          <rPr>
            <b/>
            <sz val="12"/>
            <rFont val="Tahoma"/>
            <family val="2"/>
          </rPr>
          <t>от 20.12.18</t>
        </r>
      </text>
    </comment>
    <comment ref="H472" authorId="0">
      <text>
        <r>
          <rPr>
            <b/>
            <sz val="14"/>
            <rFont val="Tahoma"/>
            <family val="2"/>
          </rPr>
          <t>L - 815-940 мм м/о</t>
        </r>
      </text>
    </comment>
    <comment ref="H479" authorId="0">
      <text>
        <r>
          <rPr>
            <b/>
            <sz val="12"/>
            <rFont val="Tahoma"/>
            <family val="2"/>
          </rPr>
          <t xml:space="preserve">L - 2780мм., от 19.02.2020г. С/Л/В № 3
L - 2225мм. от 19.02.2020г. С/Л/В № 3
</t>
        </r>
      </text>
    </comment>
    <comment ref="H169" authorId="3">
      <text>
        <r>
          <rPr>
            <b/>
            <sz val="11"/>
            <rFont val="Tahoma"/>
            <family val="2"/>
          </rPr>
          <t>L - 2600 мм. от 29.12.18</t>
        </r>
        <r>
          <rPr>
            <sz val="12"/>
            <rFont val="Tahoma"/>
            <family val="2"/>
          </rPr>
          <t xml:space="preserve">
</t>
        </r>
      </text>
    </comment>
    <comment ref="B170" authorId="0">
      <text>
        <r>
          <rPr>
            <b/>
            <sz val="11"/>
            <rFont val="Tahoma"/>
            <family val="2"/>
          </rPr>
          <t>L- 3440 мм. от 29.12.18</t>
        </r>
        <r>
          <rPr>
            <sz val="9"/>
            <rFont val="Tahoma"/>
            <family val="2"/>
          </rPr>
          <t xml:space="preserve">
</t>
        </r>
      </text>
    </comment>
    <comment ref="B155" authorId="0">
      <text>
        <r>
          <rPr>
            <b/>
            <sz val="11"/>
            <rFont val="Tahoma"/>
            <family val="2"/>
          </rPr>
          <t xml:space="preserve">L-3000 мм. от 29.12.18
</t>
        </r>
        <r>
          <rPr>
            <sz val="9"/>
            <rFont val="Tahoma"/>
            <family val="2"/>
          </rPr>
          <t xml:space="preserve">
</t>
        </r>
      </text>
    </comment>
    <comment ref="B168" authorId="0">
      <text>
        <r>
          <rPr>
            <b/>
            <sz val="10"/>
            <rFont val="Tahoma"/>
            <family val="2"/>
          </rPr>
          <t>L- 2400 мм. (115,6 кг.) от 20.07.2022г., темный, 
стеллаж прав.верт № 1, яч № 3 левая</t>
        </r>
        <r>
          <rPr>
            <sz val="9"/>
            <rFont val="Tahoma"/>
            <family val="2"/>
          </rPr>
          <t xml:space="preserve">
</t>
        </r>
        <r>
          <rPr>
            <b/>
            <sz val="10"/>
            <rFont val="Tahoma"/>
            <family val="2"/>
          </rPr>
          <t>L 1600 мм от 20.07.2022г., стеллаж прав.верт № 1, яч № 3 левая
L 2300 мм до 3300 мм., стеллаж прав.верт № 1, яч № 3 левая</t>
        </r>
        <r>
          <rPr>
            <sz val="9"/>
            <rFont val="Tahoma"/>
            <family val="2"/>
          </rPr>
          <t xml:space="preserve">
</t>
        </r>
      </text>
    </comment>
    <comment ref="B347" authorId="0">
      <text>
        <r>
          <rPr>
            <b/>
            <sz val="10"/>
            <rFont val="Tahoma"/>
            <family val="2"/>
          </rPr>
          <t>L -2900 мм., 60 шт. (516 кг.) от  20.07.2022г.. Стеллаж прав.верт № 2</t>
        </r>
      </text>
    </comment>
    <comment ref="B178" authorId="0">
      <text>
        <r>
          <rPr>
            <b/>
            <sz val="11"/>
            <rFont val="Tahoma"/>
            <family val="2"/>
          </rPr>
          <t xml:space="preserve">L- 2600-3000 мм. от 29.12.18
</t>
        </r>
        <r>
          <rPr>
            <b/>
            <i/>
            <sz val="11"/>
            <rFont val="Tahoma"/>
            <family val="2"/>
          </rPr>
          <t>обточенные</t>
        </r>
        <r>
          <rPr>
            <sz val="9"/>
            <rFont val="Tahoma"/>
            <family val="2"/>
          </rPr>
          <t xml:space="preserve">
</t>
        </r>
      </text>
    </comment>
    <comment ref="B37" authorId="0">
      <text>
        <r>
          <rPr>
            <b/>
            <sz val="10"/>
            <rFont val="Tahoma"/>
            <family val="2"/>
          </rPr>
          <t>L- от 2000 мм до 2990 мм., 49 шт. (525 кг.) от 20.07.2022 в наличии . Отбой имеется на всех!
Стеллаж прав верт II</t>
        </r>
      </text>
    </comment>
    <comment ref="H243" authorId="3">
      <text>
        <r>
          <rPr>
            <b/>
            <sz val="11"/>
            <rFont val="Tahoma"/>
            <family val="2"/>
          </rPr>
          <t>L - 1520 мм 184 кг. от 29.12.18
L - 3180 мм 384 кг. от 29.12.18
L - 1010 мм 122 кг. от 29.12.18</t>
        </r>
      </text>
    </comment>
    <comment ref="B27" authorId="0">
      <text>
        <r>
          <rPr>
            <b/>
            <sz val="11"/>
            <rFont val="Tahoma"/>
            <family val="2"/>
          </rPr>
          <t>L- 1780 мм. от 08.04.2020г., 1 шт., отбой С/Л/Г  2</t>
        </r>
        <r>
          <rPr>
            <sz val="9"/>
            <rFont val="Tahoma"/>
            <family val="2"/>
          </rPr>
          <t xml:space="preserve">
</t>
        </r>
        <r>
          <rPr>
            <b/>
            <sz val="11"/>
            <rFont val="Tahoma"/>
            <family val="2"/>
          </rPr>
          <t>L- 1715 мм.  от 08.04.2020г., 1 шт., отбой С/Л/Г  2
L- 2070 мм.  от 08.04.2020г., 1 шт., отбой С/Л/Г  2
L- 2970 мм.  от 08.04.2020г., 1 шт., отбой С/Л/Г  2
L- 3245 мм.  от 08.04.2020г., 1 шт., отбой С/Л/Г  2
L- 2110 мм.  от 08.04.2020г., 1 шт., отбой С/Л/Г  2</t>
        </r>
      </text>
    </comment>
    <comment ref="B171" authorId="0">
      <text>
        <r>
          <rPr>
            <b/>
            <sz val="11"/>
            <rFont val="Tahoma"/>
            <family val="2"/>
          </rPr>
          <t>L- 3000 мм. от 29.12.18
L- 960 мм. от 28.0.2019 г. (3,4 кг.) с м/о</t>
        </r>
        <r>
          <rPr>
            <sz val="9"/>
            <rFont val="Tahoma"/>
            <family val="2"/>
          </rPr>
          <t xml:space="preserve">
</t>
        </r>
      </text>
    </comment>
    <comment ref="B173" authorId="0">
      <text>
        <r>
          <rPr>
            <b/>
            <sz val="11"/>
            <rFont val="Tahoma"/>
            <family val="2"/>
          </rPr>
          <t xml:space="preserve">L- 2700 мм. от 29.12.18
</t>
        </r>
        <r>
          <rPr>
            <b/>
            <i/>
            <sz val="11"/>
            <rFont val="Tahoma"/>
            <family val="2"/>
          </rPr>
          <t xml:space="preserve">обточенные
</t>
        </r>
        <r>
          <rPr>
            <b/>
            <sz val="11"/>
            <rFont val="Tahoma"/>
            <family val="2"/>
          </rPr>
          <t xml:space="preserve">L- 1000 мм 8,6 кг., с м/о от 28.10.2019г., отбой 
</t>
        </r>
        <r>
          <rPr>
            <sz val="9"/>
            <rFont val="Tahoma"/>
            <family val="2"/>
          </rPr>
          <t xml:space="preserve">
</t>
        </r>
      </text>
    </comment>
    <comment ref="B270" authorId="2">
      <text>
        <r>
          <rPr>
            <b/>
            <sz val="11"/>
            <rFont val="Tahoma"/>
            <family val="2"/>
          </rPr>
          <t>L-3000 мм., без отбоя от 20.07.2022г.,( 394 кг.), стеллаж прав.вер. № 2 яч. № 5 левая
L-3000 мм., от 20.07.2022г.,  (370 кг.), стеллаж прав.вер. № 2 яч. № 5 левая
L от 2000 мм до 3000 мм., от 20.07.2022г.,  (297 кг.), стеллаж прав.вер. № 2 яч. № 5 левая
L-2200 мм., от 20.07.2022г.,  (46 кг.), стеллаж прав.вер. № 2 яч. № 5 левая
Стеллаж прав II</t>
        </r>
      </text>
    </comment>
    <comment ref="B185" authorId="0">
      <text>
        <r>
          <rPr>
            <b/>
            <sz val="11"/>
            <rFont val="Tahoma"/>
            <family val="2"/>
          </rPr>
          <t xml:space="preserve">L-2430 мм. от 29.12.18, 134 кг.
L-2400 мм. от 29.12.18, 21 кг.
</t>
        </r>
        <r>
          <rPr>
            <sz val="9"/>
            <rFont val="Tahoma"/>
            <family val="2"/>
          </rPr>
          <t xml:space="preserve">
</t>
        </r>
      </text>
    </comment>
    <comment ref="B164" authorId="0">
      <text>
        <r>
          <rPr>
            <sz val="9"/>
            <rFont val="Tahoma"/>
            <family val="2"/>
          </rPr>
          <t xml:space="preserve">L-2100 мм. от 29.12.18, 124 кг.
</t>
        </r>
      </text>
    </comment>
    <comment ref="B179" authorId="0">
      <text>
        <r>
          <rPr>
            <b/>
            <sz val="11"/>
            <rFont val="Tahoma"/>
            <family val="2"/>
          </rPr>
          <t>L- 3300 мм. от 29.12.18, 4 шт.
L- 2000 мм. от 28.02.2019, (18,8 кг.)</t>
        </r>
        <r>
          <rPr>
            <sz val="9"/>
            <rFont val="Tahoma"/>
            <family val="2"/>
          </rPr>
          <t xml:space="preserve">
</t>
        </r>
        <r>
          <rPr>
            <b/>
            <sz val="11"/>
            <rFont val="Tahoma"/>
            <family val="2"/>
          </rPr>
          <t>L- 2000 мм. от 28.02.2019, (19,4 кг.)</t>
        </r>
      </text>
    </comment>
    <comment ref="B166" authorId="0">
      <text>
        <r>
          <rPr>
            <b/>
            <sz val="11"/>
            <rFont val="Tahoma"/>
            <family val="2"/>
          </rPr>
          <t xml:space="preserve">L- 2400 мм. от 08.01.2020г., (40 кг.), ст. прав.верт № 1 яч № 3 левая от 20.07.2022г. 
L- 3300 мм. от 08.01.2020г., 64 кг., темный,
Стеллаж прав II
</t>
        </r>
        <r>
          <rPr>
            <sz val="9"/>
            <rFont val="Tahoma"/>
            <family val="2"/>
          </rPr>
          <t xml:space="preserve">
</t>
        </r>
      </text>
    </comment>
    <comment ref="B169" authorId="0">
      <text>
        <r>
          <rPr>
            <b/>
            <sz val="11"/>
            <rFont val="Tahoma"/>
            <family val="2"/>
          </rPr>
          <t xml:space="preserve">L- 2970 мм. от 29.12.18
L- 2970 мм. от 29.12.18
</t>
        </r>
        <r>
          <rPr>
            <sz val="9"/>
            <rFont val="Tahoma"/>
            <family val="2"/>
          </rPr>
          <t xml:space="preserve">
</t>
        </r>
      </text>
    </comment>
    <comment ref="B172" authorId="0">
      <text>
        <r>
          <rPr>
            <b/>
            <sz val="10"/>
            <rFont val="Tahoma"/>
            <family val="2"/>
          </rPr>
          <t xml:space="preserve">
L от 2300 мм. до 2800 мм.  - 60 кг. х/а № 1 от 08.04.2019г.
 От 20.07.2022г. , стеллаж прав.верт  II, яч № 3, левая
L от 1900 мм. до 2400 мм., 4 шт.(35 кг) От 20.07.2022г. , стеллаж прав.верт  II, яч № 3, левая</t>
        </r>
        <r>
          <rPr>
            <b/>
            <i/>
            <sz val="11"/>
            <rFont val="Tahoma"/>
            <family val="2"/>
          </rPr>
          <t xml:space="preserve">
</t>
        </r>
        <r>
          <rPr>
            <b/>
            <sz val="11"/>
            <rFont val="Tahoma"/>
            <family val="2"/>
          </rPr>
          <t xml:space="preserve">
</t>
        </r>
        <r>
          <rPr>
            <sz val="9"/>
            <rFont val="Tahoma"/>
            <family val="2"/>
          </rPr>
          <t xml:space="preserve">
</t>
        </r>
      </text>
    </comment>
    <comment ref="B180" authorId="0">
      <text>
        <r>
          <rPr>
            <b/>
            <sz val="11"/>
            <rFont val="Tahoma"/>
            <family val="2"/>
          </rPr>
          <t xml:space="preserve">
L- 2230 от 29.12.18, </t>
        </r>
      </text>
    </comment>
    <comment ref="B176" authorId="0">
      <text>
        <r>
          <rPr>
            <b/>
            <sz val="11"/>
            <rFont val="Tahoma"/>
            <family val="2"/>
          </rPr>
          <t xml:space="preserve">L- 3300 мм. от 29.12.18
L- 2520 мм. от 29.12.18, 14 кг.
</t>
        </r>
        <r>
          <rPr>
            <sz val="9"/>
            <rFont val="Tahoma"/>
            <family val="2"/>
          </rPr>
          <t xml:space="preserve">
</t>
        </r>
      </text>
    </comment>
    <comment ref="B177" authorId="0">
      <text>
        <r>
          <rPr>
            <b/>
            <sz val="11"/>
            <rFont val="Tahoma"/>
            <family val="2"/>
          </rPr>
          <t>L- 560 мм. от 29.12.18, 3,4 кг.
L-2645 мм. от 29.12.18, 16 кг.
L-2700 мм. от 29.12.18, 16,8 кг., отбой
L-1950 мм. от 29.12.18, 12,2 кг., отбой, обточенный грубо</t>
        </r>
        <r>
          <rPr>
            <sz val="9"/>
            <rFont val="Tahoma"/>
            <family val="2"/>
          </rPr>
          <t xml:space="preserve">
</t>
        </r>
      </text>
    </comment>
    <comment ref="B680" authorId="0">
      <text>
        <r>
          <rPr>
            <b/>
            <sz val="11"/>
            <rFont val="Tahoma"/>
            <family val="2"/>
          </rPr>
          <t xml:space="preserve">L-3520 мм. от 29.12.18, отбой не полный
шильдик дерево
L-1430 мм. от 29.12.18, шильдик железо, обточенный
L-2930 мм. от 29.12.18, шильдик железо, обточенный </t>
        </r>
        <r>
          <rPr>
            <b/>
            <sz val="14"/>
            <rFont val="Tahoma"/>
            <family val="2"/>
          </rPr>
          <t xml:space="preserve">
</t>
        </r>
      </text>
    </comment>
    <comment ref="B125" authorId="0">
      <text>
        <r>
          <rPr>
            <b/>
            <sz val="11"/>
            <rFont val="Tahoma"/>
            <family val="2"/>
          </rPr>
          <t xml:space="preserve">
</t>
        </r>
        <r>
          <rPr>
            <b/>
            <sz val="10"/>
            <rFont val="Tahoma"/>
            <family val="2"/>
          </rPr>
          <t>L-3000 мм., 4 шт., от 20.07.2022г., (126 кг.) 
 стеллаж прав верт № 2 яч. № 1 левая</t>
        </r>
        <r>
          <rPr>
            <sz val="9"/>
            <rFont val="Tahoma"/>
            <family val="2"/>
          </rPr>
          <t xml:space="preserve">
</t>
        </r>
      </text>
    </comment>
    <comment ref="B659" authorId="0">
      <text>
        <r>
          <rPr>
            <b/>
            <sz val="11"/>
            <rFont val="Tahoma"/>
            <family val="2"/>
          </rPr>
          <t>L-1700 кг. от 29.12.18, грубо обточенный, отбоя нет</t>
        </r>
        <r>
          <rPr>
            <sz val="9"/>
            <rFont val="Tahoma"/>
            <family val="2"/>
          </rPr>
          <t xml:space="preserve">
</t>
        </r>
      </text>
    </comment>
    <comment ref="B460" authorId="0">
      <text>
        <r>
          <rPr>
            <b/>
            <sz val="9"/>
            <rFont val="Tahoma"/>
            <family val="2"/>
          </rPr>
          <t>67 листов, х\к, вес одного листа 6,8 кг., сертификат</t>
        </r>
      </text>
    </comment>
    <comment ref="B135" authorId="3">
      <text>
        <r>
          <rPr>
            <b/>
            <sz val="11"/>
            <rFont val="Tahoma"/>
            <family val="2"/>
          </rPr>
          <t xml:space="preserve">
L-3160 мм. от 08.04.2020г., отбой, 42 кг., С/Л/Г № 1
L-3190 мм. от 08.04.2020г., отбой, 2 шт., С/Л/Г № 1
L-3770 мм. от 08.04.2020г., отбой, С/Л/Г № 1
L-2880 мм., 1 шт. (40 кг.) от 08.04.2020г., отбой, С/Л/Г № 4
</t>
        </r>
      </text>
    </comment>
    <comment ref="B132" authorId="3">
      <text>
        <r>
          <rPr>
            <b/>
            <sz val="12"/>
            <rFont val="Tahoma"/>
            <family val="2"/>
          </rPr>
          <t xml:space="preserve">
</t>
        </r>
        <r>
          <rPr>
            <b/>
            <sz val="10"/>
            <rFont val="Tahoma"/>
            <family val="2"/>
          </rPr>
          <t>L-1880 мм., 3 шт., отбой от 08.04.2020г. С/Л/Г № 1
L-4000 мм., 32,5 кг., отбой отДимы от 22.11.2019г.
L-3160 мм., отбой (27,4 кг.) от 20.07.2020г. С/Пр/В № 3</t>
        </r>
        <r>
          <rPr>
            <b/>
            <sz val="12"/>
            <rFont val="Tahoma"/>
            <family val="2"/>
          </rPr>
          <t xml:space="preserve">  
</t>
        </r>
      </text>
    </comment>
    <comment ref="B306" authorId="0">
      <text>
        <r>
          <rPr>
            <b/>
            <sz val="9"/>
            <rFont val="Tahoma"/>
            <family val="2"/>
          </rPr>
          <t xml:space="preserve">Г/К, пруток
L- 2800 мм до 3000 мм, с м/о  (148 кг.), от 20.07.2022г. С/Л/В № 2, яч. № 1 правая 
L- 3000 мм, темныет (376 кг.)  от 20.07.2022г. , С/Л/В № 2, яч. № 1 правая 
L- 3000 мм., темные (496 кг.) от 20.07.2022г.  С/Л/В № 2, яч. № 1 правая 
</t>
        </r>
      </text>
    </comment>
    <comment ref="H207" authorId="0">
      <text>
        <r>
          <rPr>
            <b/>
            <sz val="9"/>
            <rFont val="Tahoma"/>
            <family val="2"/>
          </rPr>
          <t xml:space="preserve">Г/к, 
L - 3000 мм., м.о. (219 кг.) от 20.07.2022г. С/Л/В № 2, яч. № 1 правая 
L - 3000 мм., тнмные (262 кг.) от 20.07.2022г. С/Л/В № 2, яч. № 1 правая 
L - 3000 мм., м.о. (600 кг.) от 20.07.2022г. С/Л/В № 2, яч. № 3 правая </t>
        </r>
      </text>
    </comment>
    <comment ref="H113" authorId="0">
      <text>
        <r>
          <rPr>
            <b/>
            <sz val="12"/>
            <rFont val="Tahoma"/>
            <family val="2"/>
          </rPr>
          <t>пруток г/к</t>
        </r>
      </text>
    </comment>
    <comment ref="H114" authorId="0">
      <text>
        <r>
          <rPr>
            <b/>
            <sz val="12"/>
            <rFont val="Tahoma"/>
            <family val="2"/>
          </rPr>
          <t>пруоток г/к</t>
        </r>
      </text>
    </comment>
    <comment ref="H436" authorId="1">
      <text>
        <r>
          <rPr>
            <b/>
            <sz val="11"/>
            <rFont val="Tahoma"/>
            <family val="2"/>
          </rPr>
          <t>L-1260 мм. от 12.01.19, 22,4 кг. отбой.
L-1110 мм. от 12.01.19, отбой, 19,2, 3 шт.</t>
        </r>
      </text>
    </comment>
    <comment ref="H238" authorId="0">
      <text>
        <r>
          <rPr>
            <b/>
            <sz val="9"/>
            <rFont val="Tahoma"/>
            <family val="2"/>
          </rPr>
          <t>колиброванные L-1800 мм. С/Л/В № 1</t>
        </r>
      </text>
    </comment>
    <comment ref="H245" authorId="0">
      <text>
        <r>
          <rPr>
            <b/>
            <sz val="11"/>
            <rFont val="Tahoma"/>
            <family val="2"/>
          </rPr>
          <t>колиброваные, м/о. 
L-1555 мм. (29,4 кг.) от 13.03.2019г., м/о
L-2000 мм. (618 кг.) от 13.03.2019г., м/о</t>
        </r>
      </text>
    </comment>
    <comment ref="H247" authorId="0">
      <text>
        <r>
          <rPr>
            <b/>
            <sz val="11"/>
            <rFont val="Tahoma"/>
            <family val="2"/>
          </rPr>
          <t xml:space="preserve"> колиброваные 
L- 2000 мм.- 488 кг на 27.09.2019г. Пачка
L- 2000 мм.- 140 кг на 28.10.2019г. Пачка, отбой</t>
        </r>
      </text>
    </comment>
    <comment ref="H246" authorId="0">
      <text>
        <r>
          <rPr>
            <b/>
            <sz val="11"/>
            <rFont val="Tahoma"/>
            <family val="2"/>
          </rPr>
          <t xml:space="preserve"> колиброваные, шильдики, ст.прав.верт № 1 яч. № 1 левая
L-2000 мм. м/о, 138 кг.
L-2000 мм. м/о, 154 кг.
L-2000 мм. м/о, 246 кг.
L-2000 мм. м/о, 300 кг.
L-2000 мм. м/о, 502 кг.</t>
        </r>
      </text>
    </comment>
    <comment ref="H133" authorId="2">
      <text>
        <r>
          <rPr>
            <b/>
            <sz val="11"/>
            <rFont val="Tahoma"/>
            <family val="2"/>
          </rPr>
          <t>L-4000 мм. х/а № 6 (24 кг.) от 24.01.2020г. 
L-3240 мм., (574 кг.)  от 26.06.2020г., С/П/В № 3
L-2900 мм., 3 шт (5 кг.)  от 22.08.2022гг.,</t>
        </r>
        <r>
          <rPr>
            <i/>
            <sz val="11"/>
            <rFont val="Tahoma"/>
            <family val="2"/>
          </rPr>
          <t xml:space="preserve">
</t>
        </r>
        <r>
          <rPr>
            <b/>
            <sz val="14"/>
            <rFont val="Tahoma"/>
            <family val="2"/>
          </rPr>
          <t xml:space="preserve">
</t>
        </r>
      </text>
    </comment>
    <comment ref="B626" authorId="0">
      <text>
        <r>
          <rPr>
            <b/>
            <sz val="9"/>
            <rFont val="Tahoma"/>
            <family val="2"/>
          </rPr>
          <t xml:space="preserve">1 бухта 14 кг., 1 бухта 33,4 кг. 
отрезаны на прутки L-3200 мм. от 19.02.2019 </t>
        </r>
      </text>
    </comment>
    <comment ref="B257" authorId="0">
      <text>
        <r>
          <rPr>
            <b/>
            <sz val="9"/>
            <rFont val="Tahoma"/>
            <family val="2"/>
          </rPr>
          <t xml:space="preserve">L-5000 мм. инвентр. От 18.02.2019г. </t>
        </r>
      </text>
    </comment>
    <comment ref="H473" authorId="0">
      <text>
        <r>
          <rPr>
            <b/>
            <sz val="9"/>
            <rFont val="Tahoma"/>
            <family val="2"/>
          </rPr>
          <t>L от 2000 до 2800 мм.</t>
        </r>
      </text>
    </comment>
    <comment ref="B21" authorId="0">
      <text>
        <r>
          <rPr>
            <b/>
            <sz val="9"/>
            <rFont val="Tahoma"/>
            <family val="2"/>
          </rPr>
          <t>L- 3000 мм. от28.02.2019
L- 300 мм от 28.02.2019</t>
        </r>
      </text>
    </comment>
    <comment ref="B167" authorId="0">
      <text>
        <r>
          <rPr>
            <b/>
            <sz val="11"/>
            <rFont val="Tahoma"/>
            <family val="2"/>
          </rPr>
          <t xml:space="preserve">
L- 2954 мм. от 28.02.2019 (12,8 кг.)</t>
        </r>
        <r>
          <rPr>
            <sz val="9"/>
            <rFont val="Tahoma"/>
            <family val="2"/>
          </rPr>
          <t xml:space="preserve">
</t>
        </r>
      </text>
    </comment>
    <comment ref="B174" authorId="0">
      <text>
        <r>
          <rPr>
            <b/>
            <sz val="11"/>
            <rFont val="Tahoma"/>
            <family val="2"/>
          </rPr>
          <t xml:space="preserve">
L- 1100 мм., 1360 мм. от 28.02.2019 (10,6 кг.)</t>
        </r>
        <r>
          <rPr>
            <sz val="9"/>
            <rFont val="Tahoma"/>
            <family val="2"/>
          </rPr>
          <t xml:space="preserve">
</t>
        </r>
      </text>
    </comment>
    <comment ref="B123" authorId="0">
      <text>
        <r>
          <rPr>
            <b/>
            <sz val="11"/>
            <rFont val="Tahoma"/>
            <family val="2"/>
          </rPr>
          <t xml:space="preserve">L-2000 мм. от 28.02.2019 (5,4 кг.), м/о
</t>
        </r>
        <r>
          <rPr>
            <sz val="9"/>
            <rFont val="Tahoma"/>
            <family val="2"/>
          </rPr>
          <t xml:space="preserve">
</t>
        </r>
      </text>
    </comment>
    <comment ref="B184" authorId="0">
      <text>
        <r>
          <rPr>
            <b/>
            <sz val="11"/>
            <rFont val="Tahoma"/>
            <family val="2"/>
          </rPr>
          <t xml:space="preserve">L-1900 мм. от 28.02.19
</t>
        </r>
        <r>
          <rPr>
            <sz val="9"/>
            <rFont val="Tahoma"/>
            <family val="2"/>
          </rPr>
          <t xml:space="preserve">
</t>
        </r>
      </text>
    </comment>
    <comment ref="B451" authorId="7">
      <text>
        <r>
          <rPr>
            <b/>
            <sz val="8"/>
            <rFont val="Tahoma"/>
            <family val="2"/>
          </rPr>
          <t xml:space="preserve">8 истов:
12х1000х1330  1 шт. (134,4 кг.)
12х1000х1300-1 шт.(126 кг.)
12х1000х1500-3 шт.(147 кг.)
12х1000х1430-1 шт. (138 кг.)
12х1050х1490 - 1 шт. (149 кг.)
12х1050х1500 - 1 шт. (147 кг.) от 11.03.2019г., </t>
        </r>
      </text>
    </comment>
    <comment ref="H485" authorId="0">
      <text>
        <r>
          <rPr>
            <b/>
            <sz val="9"/>
            <rFont val="Tahoma"/>
            <family val="2"/>
          </rPr>
          <t xml:space="preserve">2700 мм, 1 шт. </t>
        </r>
      </text>
    </comment>
    <comment ref="B645" authorId="0">
      <text>
        <r>
          <rPr>
            <b/>
            <sz val="9"/>
            <rFont val="Tahoma"/>
            <family val="2"/>
          </rPr>
          <t xml:space="preserve">+ 1,6 кг отбой,
L-4000 мм.
</t>
        </r>
      </text>
    </comment>
    <comment ref="B647" authorId="2">
      <text>
        <r>
          <rPr>
            <b/>
            <sz val="10"/>
            <rFont val="Tahoma"/>
            <family val="2"/>
          </rPr>
          <t xml:space="preserve">L - 4000 мм., 11 шт., на 14.01.2020г. </t>
        </r>
      </text>
    </comment>
    <comment ref="B707" authorId="0">
      <text>
        <r>
          <rPr>
            <b/>
            <sz val="12"/>
            <rFont val="Tahoma"/>
            <family val="2"/>
          </rPr>
          <t>1 бухта от 21.03.2019г.</t>
        </r>
      </text>
    </comment>
    <comment ref="B708" authorId="0">
      <text>
        <r>
          <rPr>
            <b/>
            <sz val="12"/>
            <rFont val="Tahoma"/>
            <family val="2"/>
          </rPr>
          <t>1 бухта от 21.03.2019г.</t>
        </r>
      </text>
    </comment>
    <comment ref="H513" authorId="0">
      <text>
        <r>
          <rPr>
            <b/>
            <sz val="9"/>
            <rFont val="Tahoma"/>
            <family val="2"/>
          </rPr>
          <t>Бочке №1 26,2 кг.,
Бочке № 2 - 50,2 кг.,
Бочке № 3 - 50 кг.,
Бочка № 4 - 10,2 кг., упакованы в полиэтиленовые мешки запечатанные по 10 кг.</t>
        </r>
      </text>
    </comment>
    <comment ref="H588" authorId="0">
      <text>
        <r>
          <rPr>
            <b/>
            <sz val="9"/>
            <rFont val="Tahoma"/>
            <family val="2"/>
          </rPr>
          <t xml:space="preserve">мягкая, 1 бухта, 
</t>
        </r>
      </text>
    </comment>
    <comment ref="B627" authorId="0">
      <text>
        <r>
          <rPr>
            <b/>
            <sz val="9"/>
            <rFont val="Tahoma"/>
            <family val="2"/>
          </rPr>
          <t>L от 1400 мм до 2000 мм от 23.03.2019г.,  шильдик</t>
        </r>
      </text>
    </comment>
    <comment ref="B631" authorId="0">
      <text>
        <r>
          <rPr>
            <b/>
            <sz val="9"/>
            <rFont val="Tahoma"/>
            <family val="2"/>
          </rPr>
          <t xml:space="preserve">L - 3000 мм от 23.03.2019г., 
сертификат
</t>
        </r>
      </text>
    </comment>
    <comment ref="B632" authorId="0">
      <text>
        <r>
          <rPr>
            <b/>
            <sz val="9"/>
            <rFont val="Tahoma"/>
            <family val="2"/>
          </rPr>
          <t xml:space="preserve">L - 3000 мм., 3 шт.,
L - 2720 мм., 1 шт., на 21.05.2020г.  
сертификат
</t>
        </r>
      </text>
    </comment>
    <comment ref="B633" authorId="0">
      <text>
        <r>
          <rPr>
            <b/>
            <sz val="9"/>
            <rFont val="Tahoma"/>
            <family val="2"/>
          </rPr>
          <t xml:space="preserve"> от 23.03.2019г., 
</t>
        </r>
      </text>
    </comment>
    <comment ref="B629" authorId="0">
      <text>
        <r>
          <rPr>
            <b/>
            <sz val="9"/>
            <rFont val="Tahoma"/>
            <family val="2"/>
          </rPr>
          <t>L-2940 до 3010 мм</t>
        </r>
      </text>
    </comment>
    <comment ref="H440" authorId="0">
      <text>
        <r>
          <rPr>
            <b/>
            <sz val="9"/>
            <rFont val="Tahoma"/>
            <family val="2"/>
          </rPr>
          <t>вес одного прутка 300 гр. 
L от 800 до 1500 мм</t>
        </r>
      </text>
    </comment>
    <comment ref="H514" authorId="0">
      <text>
        <r>
          <rPr>
            <b/>
            <sz val="9"/>
            <rFont val="Tahoma"/>
            <family val="2"/>
          </rPr>
          <t xml:space="preserve">находится в банках под пломбой. Вес одной банки 50 гр. Всего 6 банок </t>
        </r>
      </text>
    </comment>
    <comment ref="H637" authorId="0">
      <text>
        <r>
          <rPr>
            <b/>
            <sz val="9"/>
            <rFont val="Tahoma"/>
            <family val="2"/>
          </rPr>
          <t xml:space="preserve">L-2970 мм. (17 кг.)  м/о от 25.02.2020г. С/Л/В № 3 
L-3600 мм. (53 кг.)  м/о от 25.02.2020г. С/Л/В № 3
L-3000 мм. (14,6кг.)  м/о от 26.06.2020г. С/Л/В № 3 
 </t>
        </r>
      </text>
    </comment>
    <comment ref="B256" authorId="0">
      <text>
        <r>
          <rPr>
            <b/>
            <sz val="12"/>
            <rFont val="Tahoma"/>
            <family val="2"/>
          </rPr>
          <t xml:space="preserve">L - 580 мм., 1 шт. от 14.04.2019г.
</t>
        </r>
      </text>
    </comment>
    <comment ref="B146" authorId="3">
      <text>
        <r>
          <rPr>
            <b/>
            <sz val="12"/>
            <rFont val="Tahoma"/>
            <family val="2"/>
          </rPr>
          <t xml:space="preserve">
L-775 мм. от 16.04.19, 1 шт., 34,8 кг., отбой
</t>
        </r>
      </text>
    </comment>
    <comment ref="H116" authorId="0">
      <text>
        <r>
          <rPr>
            <b/>
            <sz val="9"/>
            <rFont val="Tahoma"/>
            <family val="2"/>
          </rPr>
          <t>L-1110 мм., 1 шт., срез с обеих сторон.глубиной 100 мм., х/анализ № 2 от 16.04.2019г.</t>
        </r>
      </text>
    </comment>
    <comment ref="H640" authorId="0">
      <text>
        <r>
          <rPr>
            <b/>
            <sz val="9"/>
            <rFont val="Tahoma"/>
            <family val="2"/>
          </rPr>
          <t xml:space="preserve">L-1080 мм. от 14.05.2019г. 7,4 кг., отбоя нет, искра+окрас, 1 шт.
</t>
        </r>
      </text>
    </comment>
    <comment ref="H639" authorId="0">
      <text>
        <r>
          <rPr>
            <b/>
            <sz val="9"/>
            <rFont val="Tahoma"/>
            <family val="2"/>
          </rPr>
          <t xml:space="preserve">L-1030 мм. от 14.05.2019г. 2,6 кг., отбоя нет, окрас, 1 шт.
L-4020 мм. от 25.02.2020г. 11 кг., с/л/в № 3 </t>
        </r>
      </text>
    </comment>
    <comment ref="H482" authorId="3">
      <text>
        <r>
          <rPr>
            <b/>
            <sz val="12"/>
            <rFont val="Tahoma"/>
            <family val="2"/>
          </rPr>
          <t xml:space="preserve">L-1715 мм. - 23,4 кг., 1 шт., м/о, отбой от 16.05.2019г.
L-1340 мм. - 18,6 кг., 1 шт., м/о, отбой, от 16.05.2019г. </t>
        </r>
      </text>
    </comment>
    <comment ref="H218" authorId="0">
      <text>
        <r>
          <rPr>
            <b/>
            <sz val="9"/>
            <rFont val="Tahoma"/>
            <family val="2"/>
          </rPr>
          <t xml:space="preserve">L-1795 мм., 1 шт. (110 кг.) От 07.06.2021г. С/Л/Г № 9 
</t>
        </r>
      </text>
    </comment>
    <comment ref="H104" authorId="3">
      <text>
        <r>
          <rPr>
            <b/>
            <sz val="14"/>
            <rFont val="Tahoma"/>
            <family val="2"/>
          </rPr>
          <t>2050 мм от 11.06.2019г.</t>
        </r>
      </text>
    </comment>
    <comment ref="B325" authorId="0">
      <text>
        <r>
          <rPr>
            <b/>
            <sz val="9"/>
            <rFont val="Tahoma"/>
            <family val="2"/>
          </rPr>
          <t>в наличии 29.05.2019г.</t>
        </r>
      </text>
    </comment>
    <comment ref="B334" authorId="0">
      <text>
        <r>
          <rPr>
            <b/>
            <sz val="9"/>
            <rFont val="Tahoma"/>
            <family val="2"/>
          </rPr>
          <t>L- 2400 мм., (длина по теории) 1 шт. от 20.04.2020г. С/Л/Г № 11</t>
        </r>
      </text>
    </comment>
    <comment ref="B252" authorId="0">
      <text>
        <r>
          <rPr>
            <b/>
            <sz val="12"/>
            <rFont val="Tahoma"/>
            <family val="2"/>
          </rPr>
          <t xml:space="preserve">L-1175 мм. - 96 кг., 1 шт., от 29.05.2019г. х/анализ № 2 22.05.2019г. </t>
        </r>
      </text>
    </comment>
    <comment ref="H673" authorId="2">
      <text>
        <r>
          <rPr>
            <b/>
            <sz val="12"/>
            <rFont val="Tahoma"/>
            <family val="2"/>
          </rPr>
          <t>L - 2660 мм</t>
        </r>
      </text>
    </comment>
    <comment ref="B661" authorId="0">
      <text>
        <r>
          <rPr>
            <b/>
            <sz val="12"/>
            <rFont val="Tahoma"/>
            <family val="2"/>
          </rPr>
          <t xml:space="preserve">L-3200 мм. 17,8 кг.,1 шт., 
L-3150 мм. - 17,6 кг., 1 шт., от 29.05.2019г. 
х/аналих № 2 от 20.05.2019г. </t>
        </r>
      </text>
    </comment>
    <comment ref="B354" authorId="2">
      <text>
        <r>
          <rPr>
            <b/>
            <sz val="14"/>
            <rFont val="Tahoma"/>
            <family val="2"/>
          </rPr>
          <t>L - 330 мм</t>
        </r>
      </text>
    </comment>
    <comment ref="H331" authorId="3">
      <text>
        <r>
          <rPr>
            <b/>
            <sz val="12"/>
            <rFont val="Tahoma"/>
            <family val="2"/>
          </rPr>
          <t>в бухтах</t>
        </r>
      </text>
    </comment>
    <comment ref="H330" authorId="0">
      <text>
        <r>
          <rPr>
            <b/>
            <sz val="11"/>
            <rFont val="Tahoma"/>
            <family val="2"/>
          </rPr>
          <t xml:space="preserve">L - 4200 мм. от 20.07.2022г. Ст.прав.верт № 1 яч. № 4 прав
</t>
        </r>
        <r>
          <rPr>
            <b/>
            <sz val="9"/>
            <rFont val="Tahoma"/>
            <family val="2"/>
          </rPr>
          <t xml:space="preserve">
</t>
        </r>
      </text>
    </comment>
    <comment ref="H328" authorId="3">
      <text>
        <r>
          <rPr>
            <b/>
            <sz val="10"/>
            <rFont val="Tahoma"/>
            <family val="2"/>
          </rPr>
          <t>L - 2000 мм., от 28.10.2019г. 1676 кг.  есть небольшая кривизна</t>
        </r>
      </text>
    </comment>
    <comment ref="H325" authorId="3">
      <text>
        <r>
          <rPr>
            <b/>
            <sz val="12"/>
            <rFont val="Tahoma"/>
            <family val="2"/>
          </rPr>
          <t>L от 3600 до 3850 мм., отбой, 4 шт., с/л/в № 3</t>
        </r>
      </text>
    </comment>
    <comment ref="H324" authorId="4">
      <text>
        <r>
          <rPr>
            <b/>
            <sz val="11"/>
            <rFont val="Tahoma"/>
            <family val="2"/>
          </rPr>
          <t xml:space="preserve">
L-2950 мм. от 29.12.18, </t>
        </r>
      </text>
    </comment>
    <comment ref="H323" authorId="4">
      <text>
        <r>
          <rPr>
            <b/>
            <sz val="11"/>
            <rFont val="Tahoma"/>
            <family val="2"/>
          </rPr>
          <t xml:space="preserve">
L-2800 мм. от 21.01.2019, 10 шт., грубообточенные </t>
        </r>
      </text>
    </comment>
    <comment ref="H322" authorId="4">
      <text>
        <r>
          <rPr>
            <b/>
            <sz val="11"/>
            <rFont val="Tahoma"/>
            <family val="2"/>
          </rPr>
          <t xml:space="preserve">
L-1910 мм. от 29.12.18, 1 шт., обточенный,
L-1980 мм. от 29.12.18 обточенный
</t>
        </r>
      </text>
    </comment>
    <comment ref="H321" authorId="2">
      <text>
        <r>
          <rPr>
            <b/>
            <sz val="10"/>
            <rFont val="Tahoma"/>
            <family val="2"/>
          </rPr>
          <t>L-2360 мм. до 2600 мм., 6 шт.,  от 25.02.2020г. С/Л/В № 3</t>
        </r>
      </text>
    </comment>
    <comment ref="H319" authorId="0">
      <text>
        <r>
          <rPr>
            <b/>
            <sz val="10"/>
            <rFont val="Tahoma"/>
            <family val="2"/>
          </rPr>
          <t xml:space="preserve">L-3900 мм., 3 шт., от 25.02.2020г. С/Л/В № 3 </t>
        </r>
      </text>
    </comment>
    <comment ref="B405" authorId="0">
      <text>
        <r>
          <rPr>
            <b/>
            <sz val="14"/>
            <rFont val="Tahoma"/>
            <family val="2"/>
          </rPr>
          <t xml:space="preserve">L - 2380 мм </t>
        </r>
      </text>
    </comment>
    <comment ref="B404" authorId="0">
      <text>
        <r>
          <rPr>
            <b/>
            <sz val="14"/>
            <rFont val="Tahoma"/>
            <family val="2"/>
          </rPr>
          <t xml:space="preserve">L - 1260 мм </t>
        </r>
      </text>
    </comment>
    <comment ref="B403" authorId="0">
      <text>
        <r>
          <rPr>
            <b/>
            <sz val="14"/>
            <rFont val="Tahoma"/>
            <family val="2"/>
          </rPr>
          <t xml:space="preserve">L - 1600 мм </t>
        </r>
      </text>
    </comment>
    <comment ref="B394" authorId="3">
      <text>
        <r>
          <rPr>
            <b/>
            <sz val="12"/>
            <rFont val="Tahoma"/>
            <family val="2"/>
          </rPr>
          <t xml:space="preserve">L 1900 мм от 28.02.2019
</t>
        </r>
      </text>
    </comment>
    <comment ref="B386" authorId="0">
      <text>
        <r>
          <rPr>
            <b/>
            <sz val="9"/>
            <rFont val="Tahoma"/>
            <family val="2"/>
          </rPr>
          <t>L-3100 мм., отбой
L-1600 мм., отбой
L-1660 мм., отбой</t>
        </r>
      </text>
    </comment>
    <comment ref="B384" authorId="0">
      <text>
        <r>
          <rPr>
            <b/>
            <sz val="9"/>
            <rFont val="Tahoma"/>
            <family val="2"/>
          </rPr>
          <t xml:space="preserve">L- 3000 мм., 1 шт от 14.07.2022г. , стелаж прав верт № 2 яч. № 1 правая. 
L- 3095 мм., 1 шт от 20.07.2022г. , стелаж прав верт № 2 яч. № 1 правая. </t>
        </r>
      </text>
    </comment>
    <comment ref="B383" authorId="0">
      <text>
        <r>
          <rPr>
            <b/>
            <sz val="9"/>
            <rFont val="Tahoma"/>
            <family val="2"/>
          </rPr>
          <t xml:space="preserve">L-3980 мм., отбой 
L-3400 мм., отбой </t>
        </r>
      </text>
    </comment>
    <comment ref="B382" authorId="0">
      <text>
        <r>
          <rPr>
            <b/>
            <sz val="9"/>
            <rFont val="Tahoma"/>
            <family val="2"/>
          </rPr>
          <t xml:space="preserve">L-3030 мм., отбой 
L-3050 мм., отбой </t>
        </r>
      </text>
    </comment>
    <comment ref="B380" authorId="3">
      <text>
        <r>
          <rPr>
            <b/>
            <sz val="11"/>
            <rFont val="Tahoma"/>
            <family val="2"/>
          </rPr>
          <t>L-2560 мм. от 18.01.19, отбой, прокат, 2 шт.</t>
        </r>
      </text>
    </comment>
    <comment ref="B379" authorId="3">
      <text>
        <r>
          <rPr>
            <b/>
            <sz val="11"/>
            <rFont val="Tahoma"/>
            <family val="2"/>
          </rPr>
          <t>L - 2700 мм.,  3500 мм. от 28.02.2019г. (17кг.)
L-1100 мм. от 28.02.2019 г. (1,3 кг.)</t>
        </r>
      </text>
    </comment>
    <comment ref="B378" authorId="3">
      <text>
        <r>
          <rPr>
            <b/>
            <sz val="11"/>
            <rFont val="Tahoma"/>
            <family val="2"/>
          </rPr>
          <t>L-3400 мм. от 08.01.2020г., отбой, 5 шт.,
стеллаж прав.верт № 2, яч. № 2 левая</t>
        </r>
      </text>
    </comment>
    <comment ref="B374" authorId="2">
      <text>
        <r>
          <rPr>
            <b/>
            <sz val="11"/>
            <rFont val="Tahoma"/>
            <family val="2"/>
          </rPr>
          <t xml:space="preserve">L - 3760 мм ., 1 шт. (8 кг.)  от 20.07.2022г. Стеллаж прав верт  № 2, яч № 1
 </t>
        </r>
        <r>
          <rPr>
            <b/>
            <sz val="14"/>
            <rFont val="Tahoma"/>
            <family val="2"/>
          </rPr>
          <t xml:space="preserve">
</t>
        </r>
      </text>
    </comment>
    <comment ref="B373" authorId="2">
      <text>
        <r>
          <rPr>
            <b/>
            <sz val="11"/>
            <rFont val="Tahoma"/>
            <family val="2"/>
          </rPr>
          <t xml:space="preserve">
L - 3600 мм., 1 шт от 20.07.2022г., 
стеллаж прав верт № 2, яч № 1 правая,</t>
        </r>
        <r>
          <rPr>
            <b/>
            <sz val="14"/>
            <rFont val="Tahoma"/>
            <family val="2"/>
          </rPr>
          <t xml:space="preserve">
</t>
        </r>
      </text>
    </comment>
    <comment ref="B372" authorId="2">
      <text>
        <r>
          <rPr>
            <b/>
            <sz val="11"/>
            <rFont val="Tahoma"/>
            <family val="2"/>
          </rPr>
          <t xml:space="preserve">L-3000 до 3400 мм. от 28.10.19г., 267 кг., 12 шт., от 20.07.2020г. </t>
        </r>
        <r>
          <rPr>
            <b/>
            <sz val="14"/>
            <rFont val="Tahoma"/>
            <family val="2"/>
          </rPr>
          <t xml:space="preserve">
</t>
        </r>
      </text>
    </comment>
    <comment ref="B371" authorId="2">
      <text>
        <r>
          <rPr>
            <b/>
            <sz val="11"/>
            <rFont val="Tahoma"/>
            <family val="2"/>
          </rPr>
          <t>L-400-560 мм., 3 шт., от 11.03.2019г., 12 кг.</t>
        </r>
        <r>
          <rPr>
            <b/>
            <sz val="14"/>
            <rFont val="Tahoma"/>
            <family val="2"/>
          </rPr>
          <t xml:space="preserve">
</t>
        </r>
      </text>
    </comment>
    <comment ref="B367" authorId="0">
      <text>
        <r>
          <rPr>
            <b/>
            <sz val="12"/>
            <rFont val="Tahoma"/>
            <family val="2"/>
          </rPr>
          <t>1140мм</t>
        </r>
      </text>
    </comment>
    <comment ref="B365" authorId="2">
      <text>
        <r>
          <rPr>
            <b/>
            <sz val="10"/>
            <rFont val="Tahoma"/>
            <family val="2"/>
          </rPr>
          <t xml:space="preserve">L - 2500 мм., 1 шт., 7 кг., С/П/В № 2, полка 9 от 20.07.2022г. </t>
        </r>
      </text>
    </comment>
    <comment ref="B361" authorId="0">
      <text>
        <r>
          <rPr>
            <b/>
            <sz val="10"/>
            <rFont val="Tahoma"/>
            <family val="2"/>
          </rPr>
          <t>L - 3030 мм., 1 шт., хим.анализ (88 кг.) от 15.04.2020 г. С/Л/Г № 8
L - 3500 мм., 1 шт., хим.анализ (102 кг.) от 15.04.2020 г. С/Л/Г № 8
L-2300 мм., отбой от 27.10.2019г., 
L-2480 мм., отбой от 27.10.2019г.,
L-2850 мм., отбой от 27.10.2019г.,
L-2900 мм., отбой от 27.10.2019г.</t>
        </r>
      </text>
    </comment>
    <comment ref="B358" authorId="0">
      <text>
        <r>
          <rPr>
            <b/>
            <sz val="9"/>
            <rFont val="Tahoma"/>
            <family val="2"/>
          </rPr>
          <t xml:space="preserve">L-1445 мм.,17,4 кг. от 09.03.2022г..,
отбой С/верт/лев № 2 
L-1215 мм., 15 кг. от 09.03.2022г.,
отбой С/верт/лев № 2
</t>
        </r>
      </text>
    </comment>
    <comment ref="B338" authorId="3">
      <text>
        <r>
          <rPr>
            <sz val="12"/>
            <rFont val="Tahoma"/>
            <family val="2"/>
          </rPr>
          <t xml:space="preserve">L-2580 мм 28 кг от 10.06.2019г. х/аннализ от 03.06.2019г. </t>
        </r>
      </text>
    </comment>
    <comment ref="H231" authorId="0">
      <text>
        <r>
          <rPr>
            <b/>
            <sz val="9"/>
            <rFont val="Tahoma"/>
            <family val="2"/>
          </rPr>
          <t xml:space="preserve">L-1640 мм.. - 10,6 кг., 1 шт., от10.06..2019г. </t>
        </r>
      </text>
    </comment>
    <comment ref="H664" authorId="0">
      <text>
        <r>
          <rPr>
            <b/>
            <sz val="12"/>
            <rFont val="Tahoma"/>
            <family val="2"/>
          </rPr>
          <t xml:space="preserve">L- 2020 мм - 10 шт., 70 кг от 10.06.2019г., х/анализ от 03.06.2019г. </t>
        </r>
      </text>
    </comment>
    <comment ref="H489" authorId="0">
      <text>
        <r>
          <rPr>
            <b/>
            <sz val="12"/>
            <rFont val="Tahoma"/>
            <family val="2"/>
          </rPr>
          <t xml:space="preserve">0,8х1000х1010 мм., 1 шт. (4 кг.)  от 26.02.2021г.,
0,8х810х1190 мм., 1 шт., (3,6 кг.) от 15.04.2021г., отбой,
0,8х800х2020 мм., 2 шт (5,8 кг.) от 15.04.2021г., отбой, 
0,8х1000х2000 мм, 11 шт., (вес одного листа 7,6 кг.) отбой
 </t>
        </r>
      </text>
    </comment>
    <comment ref="B157" authorId="0">
      <text>
        <r>
          <rPr>
            <b/>
            <sz val="9"/>
            <rFont val="Tahoma"/>
            <family val="2"/>
          </rPr>
          <t xml:space="preserve">L-2380 мм - 9,8 кг отбой от 14.06.2019г. </t>
        </r>
      </text>
    </comment>
    <comment ref="B339" authorId="0">
      <text>
        <r>
          <rPr>
            <b/>
            <sz val="14"/>
            <rFont val="Tahoma"/>
            <family val="2"/>
          </rPr>
          <t xml:space="preserve">L-4190 мм - 50,6 кг., от 11.06.2019г. </t>
        </r>
      </text>
    </comment>
    <comment ref="H496" authorId="0">
      <text>
        <r>
          <rPr>
            <b/>
            <sz val="9"/>
            <rFont val="Tahoma"/>
            <family val="2"/>
          </rPr>
          <t xml:space="preserve">
39 листов - 110 кг., вес одного листа 2,2 кг</t>
        </r>
      </text>
    </comment>
    <comment ref="B244" authorId="0">
      <text>
        <r>
          <rPr>
            <b/>
            <sz val="12"/>
            <rFont val="Tahoma"/>
            <family val="2"/>
          </rPr>
          <t>L-2960 мм. от 10.07.2019г.</t>
        </r>
      </text>
    </comment>
    <comment ref="B240" authorId="0">
      <text>
        <r>
          <rPr>
            <b/>
            <sz val="9"/>
            <rFont val="Tahoma"/>
            <family val="2"/>
          </rPr>
          <t>L-3070 мм., 1 шт., отбой, (60 кг.) от 15.04.2020г., С/Л/Г № 5</t>
        </r>
      </text>
    </comment>
    <comment ref="B223" authorId="0">
      <text>
        <r>
          <rPr>
            <b/>
            <sz val="9"/>
            <rFont val="Tahoma"/>
            <family val="2"/>
          </rPr>
          <t>L-4000 мм - 65 кг. от 10.07.2019г . 5 шт.
L от 2140 мм до 4000 (37,6 кг.) от 10.03.2020г . 4 шт. С/П/В № 1</t>
        </r>
      </text>
    </comment>
    <comment ref="B72" authorId="0">
      <text>
        <r>
          <rPr>
            <b/>
            <sz val="10"/>
            <rFont val="Tahoma"/>
            <family val="2"/>
          </rPr>
          <t xml:space="preserve">L-5110 мм, отбоя нет., стеллаж прав.верт № 1 яч. №2, правая (524 кг.) 
L от 3000 мм, до 4400 мм хим.анализ, стеллаж прав.верт № 1 сбоку (70 кг.) </t>
        </r>
      </text>
    </comment>
    <comment ref="B69" authorId="3">
      <text>
        <r>
          <rPr>
            <b/>
            <sz val="12"/>
            <rFont val="Tahoma"/>
            <family val="2"/>
          </rPr>
          <t>2,84м</t>
        </r>
      </text>
    </comment>
    <comment ref="B68" authorId="0">
      <text>
        <r>
          <rPr>
            <b/>
            <sz val="14"/>
            <rFont val="Tahoma"/>
            <family val="2"/>
          </rPr>
          <t>L -1600 мм</t>
        </r>
      </text>
    </comment>
    <comment ref="B67" authorId="0">
      <text>
        <r>
          <rPr>
            <b/>
            <sz val="14"/>
            <rFont val="Tahoma"/>
            <family val="2"/>
          </rPr>
          <t>3,5 м</t>
        </r>
      </text>
    </comment>
    <comment ref="B65" authorId="0">
      <text>
        <r>
          <rPr>
            <b/>
            <sz val="9"/>
            <rFont val="Tahoma"/>
            <family val="2"/>
          </rPr>
          <t>L-3215 мм. 49,4 кг., от 20.07.2022гг.
L-2685 мм. 44 кг., от 20.07.2022г. Стеллаж прав верт № 2 полка 10 середина.</t>
        </r>
      </text>
    </comment>
    <comment ref="B53" authorId="3">
      <text>
        <r>
          <rPr>
            <sz val="12"/>
            <rFont val="Tahoma"/>
            <family val="2"/>
          </rPr>
          <t>3,2м; 2,85м</t>
        </r>
      </text>
    </comment>
    <comment ref="B52" authorId="0">
      <text>
        <r>
          <rPr>
            <b/>
            <sz val="14"/>
            <rFont val="Tahoma"/>
            <family val="2"/>
          </rPr>
          <t>L -3400 мм</t>
        </r>
      </text>
    </comment>
    <comment ref="B51" authorId="0">
      <text>
        <r>
          <rPr>
            <b/>
            <sz val="14"/>
            <rFont val="Tahoma"/>
            <family val="2"/>
          </rPr>
          <t>L -3700 мм</t>
        </r>
      </text>
    </comment>
    <comment ref="B50" authorId="0">
      <text>
        <r>
          <rPr>
            <b/>
            <sz val="10"/>
            <rFont val="Tahoma"/>
            <family val="2"/>
          </rPr>
          <t>L - 3000 мм. от 10.01.2020г. Стеллаж лев. I, ржавый, без рытвин.</t>
        </r>
      </text>
    </comment>
    <comment ref="B355" authorId="2">
      <text>
        <r>
          <rPr>
            <b/>
            <sz val="14"/>
            <rFont val="Tahoma"/>
            <family val="2"/>
          </rPr>
          <t xml:space="preserve">L - 900 мм. от 24.07.2019г., по теории
</t>
        </r>
      </text>
    </comment>
    <comment ref="H106" authorId="0">
      <text>
        <r>
          <rPr>
            <b/>
            <sz val="12"/>
            <rFont val="Tahoma"/>
            <family val="2"/>
          </rPr>
          <t xml:space="preserve">L- 1600 мм от 29.01.2021г. 
</t>
        </r>
      </text>
    </comment>
    <comment ref="B151" authorId="0">
      <text>
        <r>
          <rPr>
            <b/>
            <sz val="11"/>
            <rFont val="Tahoma"/>
            <family val="2"/>
          </rPr>
          <t>L-1350 мм. (185,4 кг.) от 10.03.2020г. Хим.анализ, от начала болванки 10-15 см., есть проем глубиной 7 мм.</t>
        </r>
      </text>
    </comment>
    <comment ref="B138" authorId="3">
      <text>
        <r>
          <rPr>
            <b/>
            <sz val="12"/>
            <rFont val="Tahoma"/>
            <family val="2"/>
          </rPr>
          <t xml:space="preserve">
L- 1910 мм., 1 шт (35 кг.) от 02.11.2022г.
L- 1500 мм., 1 шт (27 кг.) от 02.11.2022г.  
L- 2775 мм., 1 шт (50 кг.) от 02.11.2022г. </t>
        </r>
        <r>
          <rPr>
            <b/>
            <sz val="10"/>
            <rFont val="Tahoma"/>
            <family val="2"/>
          </rPr>
          <t xml:space="preserve">
</t>
        </r>
      </text>
    </comment>
    <comment ref="B131" authorId="3">
      <text>
        <r>
          <rPr>
            <b/>
            <sz val="10"/>
            <rFont val="Tahoma"/>
            <family val="2"/>
          </rPr>
          <t xml:space="preserve">
L-1870 мм., (15 кг.) , от 20.07.2022г., С/Прав/Верт № 3, на полке № 5, левая</t>
        </r>
        <r>
          <rPr>
            <b/>
            <sz val="12"/>
            <rFont val="Tahoma"/>
            <family val="2"/>
          </rPr>
          <t xml:space="preserve">
</t>
        </r>
        <r>
          <rPr>
            <b/>
            <sz val="10"/>
            <rFont val="Tahoma"/>
            <family val="2"/>
          </rPr>
          <t xml:space="preserve">
</t>
        </r>
        <r>
          <rPr>
            <b/>
            <sz val="12"/>
            <rFont val="Tahoma"/>
            <family val="2"/>
          </rPr>
          <t xml:space="preserve">
</t>
        </r>
      </text>
    </comment>
    <comment ref="H165" authorId="0">
      <text>
        <r>
          <rPr>
            <b/>
            <sz val="9"/>
            <rFont val="Tahoma"/>
            <family val="2"/>
          </rPr>
          <t>L-4000 мм от 03.09.2019г., - 134 кг. , С/В/Л № II</t>
        </r>
      </text>
    </comment>
    <comment ref="H230" authorId="0">
      <text>
        <r>
          <rPr>
            <b/>
            <sz val="9"/>
            <rFont val="Tahoma"/>
            <family val="2"/>
          </rPr>
          <t>382 кг., от 05.04.2019г.</t>
        </r>
      </text>
    </comment>
    <comment ref="H465" authorId="0">
      <text>
        <r>
          <rPr>
            <b/>
            <sz val="11"/>
            <rFont val="Tahoma"/>
            <family val="2"/>
          </rPr>
          <t xml:space="preserve">
L - 1155 мм. 2 шт., 4,4 кгг от 20.02.2020г., С/Л/В № 3
</t>
        </r>
      </text>
    </comment>
    <comment ref="H464" authorId="0">
      <text>
        <r>
          <rPr>
            <b/>
            <sz val="14"/>
            <rFont val="Tahoma"/>
            <family val="2"/>
          </rPr>
          <t>L - 1135 мм. 1 шт., отбоя нет-4 кг м/о</t>
        </r>
      </text>
    </comment>
    <comment ref="H466" authorId="0">
      <text>
        <r>
          <rPr>
            <b/>
            <sz val="10"/>
            <rFont val="Tahoma"/>
            <family val="2"/>
          </rPr>
          <t>L - 1870 мм. 1 шт., 7,6 кг от 10.09.2019г., форма эллепса С/Л/В № 3</t>
        </r>
      </text>
    </comment>
    <comment ref="H507" authorId="0">
      <text>
        <r>
          <rPr>
            <b/>
            <sz val="14"/>
            <rFont val="Tahoma"/>
            <family val="2"/>
          </rPr>
          <t>1 бухта</t>
        </r>
      </text>
    </comment>
    <comment ref="H508" authorId="0">
      <text>
        <r>
          <rPr>
            <b/>
            <sz val="12"/>
            <rFont val="Tahoma"/>
            <family val="2"/>
          </rPr>
          <t>в бухтах
1 - ая 2,6 кг., 1 шт.,
2 - ая 56,2 кг., 1 шт.,
3 - я 192,8 кг 1 шт.,
4 - ая 59,6 кг, 1 шт.,
5 - ая 178 кг 1 шт.</t>
        </r>
        <r>
          <rPr>
            <b/>
            <sz val="14"/>
            <rFont val="Tahoma"/>
            <family val="2"/>
          </rPr>
          <t xml:space="preserve"> 
</t>
        </r>
      </text>
    </comment>
    <comment ref="J514" authorId="0">
      <text>
        <r>
          <rPr>
            <b/>
            <sz val="9"/>
            <rFont val="Tahoma"/>
            <family val="2"/>
          </rPr>
          <t>1:</t>
        </r>
        <r>
          <rPr>
            <sz val="9"/>
            <rFont val="Tahoma"/>
            <family val="2"/>
          </rPr>
          <t xml:space="preserve">
</t>
        </r>
      </text>
    </comment>
    <comment ref="H257" authorId="0">
      <text>
        <r>
          <rPr>
            <b/>
            <sz val="11"/>
            <rFont val="Tahoma"/>
            <family val="2"/>
          </rPr>
          <t xml:space="preserve">
L-2800 мм до 3000 мм., 6 шт., (21,8 кг.)  от 20.07.2022г. Стеллаж прав.верт. № 2, яч № 3
</t>
        </r>
        <r>
          <rPr>
            <b/>
            <sz val="14"/>
            <rFont val="Tahoma"/>
            <family val="2"/>
          </rPr>
          <t xml:space="preserve">
 </t>
        </r>
      </text>
    </comment>
    <comment ref="B660" authorId="0">
      <text>
        <r>
          <rPr>
            <b/>
            <sz val="11"/>
            <rFont val="Tahoma"/>
            <family val="2"/>
          </rPr>
          <t>L-2970 мм. 1 шт., от 20.09.2019г. Отбой
L-1790 мм. 1 шт., (11 кг.) от 25.10.2021г., C/Л/Верт №2 н полке</t>
        </r>
        <r>
          <rPr>
            <sz val="9"/>
            <rFont val="Tahoma"/>
            <family val="2"/>
          </rPr>
          <t xml:space="preserve">
</t>
        </r>
      </text>
    </comment>
    <comment ref="H255" authorId="0">
      <text>
        <r>
          <rPr>
            <b/>
            <sz val="11"/>
            <rFont val="Tahoma"/>
            <family val="2"/>
          </rPr>
          <t xml:space="preserve">
L-2560 мм. до 3000  кг.,  2 шт. (9 кг.),  м/о на 20.07.2022г., стеллаж прав.верт № 2, яч № 3 
</t>
        </r>
        <r>
          <rPr>
            <b/>
            <sz val="14"/>
            <rFont val="Tahoma"/>
            <family val="2"/>
          </rPr>
          <t xml:space="preserve">
 </t>
        </r>
      </text>
    </comment>
    <comment ref="B396" authorId="3">
      <text>
        <r>
          <rPr>
            <b/>
            <sz val="12"/>
            <rFont val="Tahoma"/>
            <family val="2"/>
          </rPr>
          <t>L - от 20.09.2019г. Хим.анализ, 1 шт.</t>
        </r>
      </text>
    </comment>
    <comment ref="B521" authorId="0">
      <text>
        <r>
          <rPr>
            <b/>
            <sz val="9"/>
            <rFont val="Tahoma"/>
            <family val="2"/>
          </rPr>
          <t xml:space="preserve">бухта - 68,8 кг., от 18.08.2020г. 
бухта - 66 кг. от 18.08.2020г. </t>
        </r>
      </text>
    </comment>
    <comment ref="B139" authorId="3">
      <text>
        <r>
          <rPr>
            <b/>
            <sz val="12"/>
            <rFont val="Tahoma"/>
            <family val="2"/>
          </rPr>
          <t xml:space="preserve">
L-2860 мм., 1 шт. (54 кг.), от 08.04.2020г. С/Л/Г № 3
</t>
        </r>
      </text>
    </comment>
    <comment ref="H448" authorId="0">
      <text>
        <r>
          <rPr>
            <b/>
            <sz val="9"/>
            <rFont val="Tahoma"/>
            <family val="2"/>
          </rPr>
          <t xml:space="preserve">L от 600 до 1300 (1500- 1 шт.) мм. от 21. 10.2019г. </t>
        </r>
      </text>
    </comment>
    <comment ref="B111" authorId="0">
      <text>
        <r>
          <rPr>
            <b/>
            <sz val="11"/>
            <rFont val="Tahoma"/>
            <family val="2"/>
          </rPr>
          <t xml:space="preserve"> </t>
        </r>
        <r>
          <rPr>
            <sz val="9"/>
            <rFont val="Tahoma"/>
            <family val="2"/>
          </rPr>
          <t xml:space="preserve">
</t>
        </r>
        <r>
          <rPr>
            <b/>
            <sz val="10"/>
            <rFont val="Tahoma"/>
            <family val="2"/>
          </rPr>
          <t>L - 2030 мм, h-9, 21,2 кг. От 18.08.2022г. Ст.прав.верт. № 3 яч. № 2 левая
L - 2030 мм, h-9, 18 кг. От 18.08.2022г. Ст.прав.верт. № 3 яч. № 2 левая
L - 3100 мм, 167 кг. От 18.08.2022г. Ст.прав.верт. № 3 яч. № 2 левая
L - 3000 мм, 19,2 кг. От 18.08.2022г. Ст.прав.верт. № 3 яч. № 2 левая
L - 2300 мм, h-9 (8,4 кг.) От 18.08.2022г. Ст.прав.верт. № 3 яч. № 2 левая
L - 3000 мм, р-9 (7 кг.) От 18.08.2022г. Ст.прав.верт. № 3 яч. № 2 левая
L - 3000 мм, р-9 (18,2 кг.) От 18.08.2022г. Ст.прав.верт. № 3 яч. № 2 левая</t>
        </r>
      </text>
    </comment>
    <comment ref="B569" authorId="0">
      <text>
        <r>
          <rPr>
            <b/>
            <sz val="11"/>
            <rFont val="Tahoma"/>
            <family val="2"/>
          </rPr>
          <t>L  -3000 мм. От 11.01.2021г. 94 кг. Шильдик бирка, пирамида 5, вертикально</t>
        </r>
      </text>
    </comment>
    <comment ref="B567" authorId="8">
      <text>
        <r>
          <rPr>
            <b/>
            <sz val="9"/>
            <rFont val="Tahoma"/>
            <family val="2"/>
          </rPr>
          <t xml:space="preserve">L- 3350 мм от 22.10.2019г. Отбой бирка 138 кг. </t>
        </r>
      </text>
    </comment>
    <comment ref="H618" authorId="0">
      <text>
        <r>
          <rPr>
            <b/>
            <sz val="12"/>
            <rFont val="Tahoma"/>
            <family val="2"/>
          </rPr>
          <t xml:space="preserve"> L- 2530 мм от 07.02.2022г. (90 кг)</t>
        </r>
      </text>
    </comment>
    <comment ref="H617" authorId="0">
      <text>
        <r>
          <rPr>
            <b/>
            <sz val="10"/>
            <rFont val="Tahoma"/>
            <family val="2"/>
          </rPr>
          <t xml:space="preserve">L -4000 мм., 29 шт., на 14.04.2021г., вес одной трубы 0,8 кг.   </t>
        </r>
      </text>
    </comment>
    <comment ref="H615" authorId="0">
      <text>
        <r>
          <rPr>
            <b/>
            <sz val="14"/>
            <rFont val="Tahoma"/>
            <family val="2"/>
          </rPr>
          <t>L -3000 мм</t>
        </r>
      </text>
    </comment>
    <comment ref="H613" authorId="0">
      <text>
        <r>
          <rPr>
            <b/>
            <sz val="14"/>
            <rFont val="Tahoma"/>
            <family val="2"/>
          </rPr>
          <t>L -4045 мм 725 кг +235</t>
        </r>
      </text>
    </comment>
    <comment ref="H610" authorId="0">
      <text>
        <r>
          <rPr>
            <b/>
            <sz val="14"/>
            <rFont val="Tahoma"/>
            <family val="2"/>
          </rPr>
          <t>L - 2010 мм., 9 шт. на 07.02.2022г.</t>
        </r>
      </text>
    </comment>
    <comment ref="H329" authorId="0">
      <text>
        <r>
          <rPr>
            <b/>
            <sz val="11"/>
            <rFont val="Tahoma"/>
            <family val="2"/>
          </rPr>
          <t>L - 3400 мм от 20.07.2022г., ст.прав.верт № 1, яч. №4</t>
        </r>
        <r>
          <rPr>
            <b/>
            <sz val="9"/>
            <rFont val="Tahoma"/>
            <family val="2"/>
          </rPr>
          <t xml:space="preserve">
</t>
        </r>
      </text>
    </comment>
    <comment ref="B140" authorId="3">
      <text>
        <r>
          <rPr>
            <b/>
            <sz val="11"/>
            <rFont val="Tahoma"/>
            <family val="2"/>
          </rPr>
          <t xml:space="preserve">L -2700 мм.,  1 шт., отбой, от 08.04.2020г. С/Л/Г № 3
L -2790 мм.,  1 шт., отбой, от 08.04.2020г. С/Л/Г № 3
</t>
        </r>
        <r>
          <rPr>
            <b/>
            <i/>
            <sz val="11"/>
            <rFont val="Tahoma"/>
            <family val="2"/>
          </rPr>
          <t xml:space="preserve">L -2940 мм.,  5 шт., отбой, от 08.04.2020г. С/Л/Г № 3 </t>
        </r>
        <r>
          <rPr>
            <b/>
            <sz val="11"/>
            <rFont val="Tahoma"/>
            <family val="2"/>
          </rPr>
          <t xml:space="preserve">
L -3620 мм.,  1 шт., (76 кг.) от 08.04.2020г. С/Л/Г № 3 
</t>
        </r>
        <r>
          <rPr>
            <b/>
            <i/>
            <sz val="11"/>
            <rFont val="Tahoma"/>
            <family val="2"/>
          </rPr>
          <t>L -3600 мм.,  1 шт.,  от 08.04.2020г. С/Л/Г № 1</t>
        </r>
        <r>
          <rPr>
            <b/>
            <sz val="11"/>
            <rFont val="Tahoma"/>
            <family val="2"/>
          </rPr>
          <t xml:space="preserve">
</t>
        </r>
        <r>
          <rPr>
            <b/>
            <i/>
            <sz val="11"/>
            <rFont val="Tahoma"/>
            <family val="2"/>
          </rPr>
          <t xml:space="preserve">L -1710 мм.,  1 шт., (34,4 кг.) от 08.04.2020г. С/Л/Г № 1 </t>
        </r>
        <r>
          <rPr>
            <b/>
            <sz val="11"/>
            <rFont val="Tahoma"/>
            <family val="2"/>
          </rPr>
          <t xml:space="preserve">
   </t>
        </r>
      </text>
    </comment>
    <comment ref="B566" authorId="8">
      <text>
        <r>
          <rPr>
            <b/>
            <sz val="9"/>
            <rFont val="Tahoma"/>
            <family val="2"/>
          </rPr>
          <t xml:space="preserve">18.10.2019г. </t>
        </r>
      </text>
    </comment>
    <comment ref="H447" authorId="8">
      <text>
        <r>
          <rPr>
            <b/>
            <sz val="9"/>
            <rFont val="Tahoma"/>
            <family val="2"/>
          </rPr>
          <t xml:space="preserve">L-1500  мм., от 15.01.2020г. </t>
        </r>
      </text>
    </comment>
    <comment ref="H240" authorId="0">
      <text>
        <r>
          <rPr>
            <b/>
            <sz val="9"/>
            <rFont val="Tahoma"/>
            <family val="2"/>
          </rPr>
          <t>L- 1555 мм. от 29.10.2019г. С м/о, бирка
L- 2100 мм. от 07.11.2019г. С м/о, отбой</t>
        </r>
      </text>
    </comment>
    <comment ref="B582" authorId="0">
      <text>
        <r>
          <rPr>
            <b/>
            <sz val="12"/>
            <rFont val="Tahoma"/>
            <family val="2"/>
          </rPr>
          <t xml:space="preserve">L -- 1735 мм (38 кг.)  от 01.06.2021г. , стеллаж верт. Прав № 4 на полке. 
</t>
        </r>
      </text>
    </comment>
    <comment ref="B144" authorId="3">
      <text>
        <r>
          <rPr>
            <b/>
            <sz val="12"/>
            <rFont val="Tahoma"/>
            <family val="2"/>
          </rPr>
          <t xml:space="preserve">
</t>
        </r>
        <r>
          <rPr>
            <b/>
            <sz val="10"/>
            <rFont val="Tahoma"/>
            <family val="2"/>
          </rPr>
          <t xml:space="preserve">L-2100 мм. до 3700 от 28.10.19, (282 кг.), отбой, покрас, 
L-2120 мм., 1 шт., отбой от 08.04.2020г., С/Л/Г № 4
L-2400 мм., 2 шт., отбой от 08.04.2020г., С/Л/Г № 4 
L-3390 мм., 1 шт., отбой от 08.04.2020г., С/Л/Г № 4   
L-2410 мм., 1 шт., отбой от 08.04.2020г., С/Л/Г № 4 </t>
        </r>
        <r>
          <rPr>
            <b/>
            <sz val="12"/>
            <rFont val="Tahoma"/>
            <family val="2"/>
          </rPr>
          <t xml:space="preserve">
</t>
        </r>
        <r>
          <rPr>
            <b/>
            <sz val="10"/>
            <rFont val="Tahoma"/>
            <family val="2"/>
          </rPr>
          <t xml:space="preserve"> L-2480 мм., 1 шт., (84 кг.) отбой от 12.03.2021г., С/Л/Г № 1</t>
        </r>
        <r>
          <rPr>
            <b/>
            <sz val="12"/>
            <rFont val="Tahoma"/>
            <family val="2"/>
          </rPr>
          <t xml:space="preserve"> </t>
        </r>
      </text>
    </comment>
    <comment ref="B190" authorId="8">
      <text>
        <r>
          <rPr>
            <b/>
            <sz val="9"/>
            <rFont val="Tahoma"/>
            <family val="2"/>
          </rPr>
          <t>L-2070 мм от 07.11.2019г., отбой</t>
        </r>
      </text>
    </comment>
    <comment ref="B189" authorId="8">
      <text>
        <r>
          <rPr>
            <b/>
            <sz val="9"/>
            <rFont val="Tahoma"/>
            <family val="2"/>
          </rPr>
          <t>L - 4100 мм., (65,3 кг., вес по теории) от 08.04.2020г., отбой</t>
        </r>
      </text>
    </comment>
    <comment ref="B191" authorId="8">
      <text>
        <r>
          <rPr>
            <b/>
            <sz val="9"/>
            <rFont val="Tahoma"/>
            <family val="2"/>
          </rPr>
          <t>L-1085 мм., 1 шт., (30 кг.)  от08.04.2020г., отбой</t>
        </r>
      </text>
    </comment>
    <comment ref="B192" authorId="8">
      <text>
        <r>
          <rPr>
            <b/>
            <sz val="9"/>
            <rFont val="Tahoma"/>
            <family val="2"/>
          </rPr>
          <t>L-2000 мм, 1 шт, (55 кг.)  от 08.04.2020г., отбой, С/Л/Г  № 4</t>
        </r>
      </text>
    </comment>
    <comment ref="B188" authorId="8">
      <text>
        <r>
          <rPr>
            <b/>
            <sz val="9"/>
            <rFont val="Tahoma"/>
            <family val="2"/>
          </rPr>
          <t>L-1420 мм., 1 шт., (18,4 кг.) от 08.04.2020г., отбой</t>
        </r>
      </text>
    </comment>
    <comment ref="H236" authorId="0">
      <text>
        <r>
          <rPr>
            <b/>
            <sz val="9"/>
            <rFont val="Tahoma"/>
            <family val="2"/>
          </rPr>
          <t>L- 2000 мм. от 29.10.2019г. С м/о,окрас, шильдик</t>
        </r>
      </text>
    </comment>
    <comment ref="H153" authorId="0">
      <text>
        <r>
          <rPr>
            <b/>
            <sz val="10"/>
            <rFont val="Tahoma"/>
            <family val="2"/>
          </rPr>
          <t>L - 3700 мм - 58 кг., с м/о от 28.10.2019г. Отбой.
L - 3160 мм (44 кг.), 1 шт., отбой от 26.06.2020г. С/Л/Г № 7.</t>
        </r>
      </text>
    </comment>
    <comment ref="B175" authorId="0">
      <text>
        <r>
          <rPr>
            <b/>
            <sz val="11"/>
            <rFont val="Tahoma"/>
            <family val="2"/>
          </rPr>
          <t xml:space="preserve">
L- 1380 мм., 7 кг., с м/о от 28.10.2019г., отбой
L- 1100 мм., 5,8 кг., с м/о от 28.10.2019г., отбой</t>
        </r>
        <r>
          <rPr>
            <sz val="9"/>
            <rFont val="Tahoma"/>
            <family val="2"/>
          </rPr>
          <t xml:space="preserve">
</t>
        </r>
      </text>
    </comment>
    <comment ref="B590" authorId="8">
      <text>
        <r>
          <rPr>
            <b/>
            <sz val="9"/>
            <rFont val="Tahoma"/>
            <family val="2"/>
          </rPr>
          <t xml:space="preserve">L-2990 мм, 456 кг., отбой от 08.11.2019г. </t>
        </r>
      </text>
    </comment>
    <comment ref="H638" authorId="0">
      <text>
        <r>
          <rPr>
            <b/>
            <sz val="9"/>
            <rFont val="Tahoma"/>
            <family val="2"/>
          </rPr>
          <t>L-3000 мм. от 27.10.2019г 38 кг. Отбой, покрас
L-4500 мм. от 08.01.2020 г.(118 кг.)
Стеллаж лев III 
L от 800 мм. до 1000 мм., отбой от 10.01.2020 г.( 37,4 кг.)
Стеллаж лев III, внизу</t>
        </r>
      </text>
    </comment>
    <comment ref="B134" authorId="3">
      <text>
        <r>
          <rPr>
            <b/>
            <sz val="11"/>
            <rFont val="Tahoma"/>
            <family val="2"/>
          </rPr>
          <t xml:space="preserve">
L-3040 мм., 1 шт., отбой от 08.04.2020г. Отбой,  С/Л/Г/ № 4
L-4270 мм., 3 шт., отбой от 08.04.2020г. С/Л/Г/ № 4</t>
        </r>
      </text>
    </comment>
    <comment ref="H138" authorId="0">
      <text>
        <r>
          <rPr>
            <b/>
            <sz val="10"/>
            <rFont val="Tahoma"/>
            <family val="2"/>
          </rPr>
          <t xml:space="preserve"> L -5400 мм от 28.10.2019г. Отбой 530 кг., с м/о, с/л/в № 1 ячейка № 1</t>
        </r>
      </text>
    </comment>
    <comment ref="H636" authorId="0">
      <text>
        <r>
          <rPr>
            <b/>
            <sz val="9"/>
            <rFont val="Tahoma"/>
            <family val="2"/>
          </rPr>
          <t xml:space="preserve">L-3000 мм. от 28.10.2019г 540 кг. Отбой, покрас, шильдик
стеллаж лев III
</t>
        </r>
      </text>
    </comment>
    <comment ref="B214" authorId="0">
      <text>
        <r>
          <rPr>
            <b/>
            <sz val="11"/>
            <rFont val="Tahoma"/>
            <family val="2"/>
          </rPr>
          <t xml:space="preserve">
L-3600 мм., 1 шт., отбой от 18.04.2020г.,  С/Л/Г № 7
L-3330 мм., 1 шт., отбой от 18.04.2020г.,  С/Л/Г № 7
L-3930 мм., 1 шт., отбой от 18.04.2020г.,  С/Л/Г № 7
L-3820 мм., 1 шт., отбой от 18.04.2020г.,  С/Л/Г № 7
L-3650 мм., 1 шт., отбой от 18.04.2020г.,  С/Л/Г № 7
</t>
        </r>
        <r>
          <rPr>
            <sz val="9"/>
            <rFont val="Tahoma"/>
            <family val="2"/>
          </rPr>
          <t xml:space="preserve">
</t>
        </r>
      </text>
    </comment>
    <comment ref="H202" authorId="8">
      <text>
        <r>
          <rPr>
            <b/>
            <sz val="9"/>
            <rFont val="Tahoma"/>
            <family val="2"/>
          </rPr>
          <t>L от 2000 мм. До 3000 170 кг, от 28.10.2019г. отбой.</t>
        </r>
      </text>
    </comment>
    <comment ref="H135" authorId="0">
      <text>
        <r>
          <rPr>
            <b/>
            <sz val="10"/>
            <rFont val="Tahoma"/>
            <family val="2"/>
          </rPr>
          <t xml:space="preserve"> L - 2700 (1 шт) + 3780 мм (3 шт.) м/о  (17 кг.), от 22.08.2022г., темные
 L - от 3700 мм до 3800 мм шильдик (94 кг.), от 26.06.2020г. С/П/В № 3
L -4000 мм  (43,6 кг.), С/П/В № 3 от 26.06.2020г. </t>
        </r>
      </text>
    </comment>
    <comment ref="B143" authorId="3">
      <text>
        <r>
          <rPr>
            <b/>
            <sz val="12"/>
            <rFont val="Tahoma"/>
            <family val="2"/>
          </rPr>
          <t xml:space="preserve">
</t>
        </r>
        <r>
          <rPr>
            <b/>
            <sz val="11"/>
            <rFont val="Tahoma"/>
            <family val="2"/>
          </rPr>
          <t xml:space="preserve">
L-1250 мм., 1 шт.,  (37 кг.) от 25.08.2022г., С/Пр/Верт № 3 полка 6 </t>
        </r>
        <r>
          <rPr>
            <b/>
            <sz val="12"/>
            <rFont val="Tahoma"/>
            <family val="2"/>
          </rPr>
          <t xml:space="preserve">
</t>
        </r>
      </text>
    </comment>
    <comment ref="H239" authorId="0">
      <text>
        <r>
          <rPr>
            <b/>
            <sz val="9"/>
            <rFont val="Tahoma"/>
            <family val="2"/>
          </rPr>
          <t xml:space="preserve">L- 2100 до 2600 мм. с м/о, отбой, 12.11.2019г. </t>
        </r>
      </text>
    </comment>
    <comment ref="H237" authorId="0">
      <text>
        <r>
          <rPr>
            <b/>
            <sz val="9"/>
            <rFont val="Tahoma"/>
            <family val="2"/>
          </rPr>
          <t>L- 2000 мм. 100 кг. от 12.11.2019г. с м/о,
L- 2000 мм. 6 кг. от 08.01.2020г. с м/о, окрас, стеллаж лев II верх</t>
        </r>
      </text>
    </comment>
    <comment ref="B366" authorId="2">
      <text>
        <r>
          <rPr>
            <b/>
            <sz val="10"/>
            <rFont val="Tahoma"/>
            <family val="2"/>
          </rPr>
          <t xml:space="preserve">L - 1200 мм.,  1 шт.  (7,8 кг.) х\анализ № 3 от 11.11.2019г., 
L - 1600 мм., 3 шт., (10,4 кг вес одной штуки) х\анализ № 3 от 11.11.2019г.,  от 20.07.2022г., стеллаж прав.верт. № 2 середина
</t>
        </r>
      </text>
    </comment>
    <comment ref="B376" authorId="2">
      <text>
        <r>
          <rPr>
            <b/>
            <sz val="11"/>
            <rFont val="Tahoma"/>
            <family val="2"/>
          </rPr>
          <t xml:space="preserve">L - 1460 мм от 12.11.2019г., 1 шт. 7,6 кг. 
 </t>
        </r>
        <r>
          <rPr>
            <b/>
            <sz val="14"/>
            <rFont val="Tahoma"/>
            <family val="2"/>
          </rPr>
          <t xml:space="preserve">
</t>
        </r>
      </text>
    </comment>
    <comment ref="B702" authorId="0">
      <text>
        <r>
          <rPr>
            <b/>
            <sz val="12"/>
            <rFont val="Tahoma"/>
            <family val="2"/>
          </rPr>
          <t xml:space="preserve">Всего 10 листов на 20.11.2019г.  </t>
        </r>
      </text>
    </comment>
    <comment ref="B194" authorId="8">
      <text>
        <r>
          <rPr>
            <b/>
            <sz val="9"/>
            <rFont val="Tahoma"/>
            <family val="2"/>
          </rPr>
          <t xml:space="preserve">L-2110 мм (50,4 кг.), 1 шт от 08.04.2020г. С/Л/Г № 3
L- 2020 мм. (48,4) кг.), 1 шт.  от 08.04.2020г. Отбой, С/Л/Г № 3
</t>
        </r>
      </text>
    </comment>
    <comment ref="B133" authorId="3">
      <text>
        <r>
          <rPr>
            <b/>
            <sz val="11"/>
            <rFont val="Tahoma"/>
            <family val="2"/>
          </rPr>
          <t xml:space="preserve">
L-4000 мм., 28,8 кг., от Димы на 22.11.2019г. Хим.анализ
L-1360 мм., 13,4 кг., от 25.03.2020г. Отбой
L-2500 мм., м/о  (24 кг.)  от 20.07.2020г.С/П/В № 3
L-2510 мм.,  (24,6 кг.)  от 20.07.2020г.С/П/В № 3
L-1570 мм., м/о  (15,4 кг.)  от 20.07.2020г.С/П/В № 3
L-2180 мм., м/о  (21 кг.)  от 20.07.2020г.С/П/В № 3</t>
        </r>
      </text>
    </comment>
    <comment ref="B71" authorId="8">
      <text>
        <r>
          <rPr>
            <b/>
            <sz val="9"/>
            <rFont val="Tahoma"/>
            <family val="2"/>
          </rPr>
          <t>Отбоя нет, L- 3990 мм., стелаж прав. I</t>
        </r>
      </text>
    </comment>
    <comment ref="B195" authorId="3">
      <text>
        <r>
          <rPr>
            <b/>
            <sz val="10"/>
            <rFont val="Tahoma"/>
            <family val="2"/>
          </rPr>
          <t xml:space="preserve">L - 3600 мм от 20.07.2022г. , стеллаж правый верт №1, яч. № 2 правая </t>
        </r>
      </text>
    </comment>
    <comment ref="B341" authorId="6">
      <text>
        <r>
          <rPr>
            <b/>
            <sz val="10"/>
            <rFont val="Tahoma"/>
            <family val="2"/>
          </rPr>
          <t>L -  2060 мм. (26 кг.) от 20.07.2022г., стеллаж прав. I, яч 1 правая</t>
        </r>
      </text>
    </comment>
    <comment ref="H221" authorId="8">
      <text>
        <r>
          <rPr>
            <b/>
            <sz val="9"/>
            <rFont val="Tahoma"/>
            <family val="2"/>
          </rPr>
          <t>L- 3000 мм., 22 шт., от 08.01.2020г., стеллаж прав I</t>
        </r>
      </text>
    </comment>
    <comment ref="H199" authorId="8">
      <text>
        <r>
          <rPr>
            <b/>
            <sz val="9"/>
            <rFont val="Tahoma"/>
            <family val="2"/>
          </rPr>
          <t>L- 1500 мм отбой на шильдике от 08.01.2020г., стеллаж прав, верт  I, верх на полке, 40 кг - 1 пачка (L-2000 мм) , 23 кг - 2 пачка(L-2000 мм), 8,8 кг (L-2000 мм)- 3 пачка.</t>
        </r>
      </text>
    </comment>
    <comment ref="H292" authorId="8">
      <text>
        <r>
          <rPr>
            <b/>
            <sz val="9"/>
            <rFont val="Tahoma"/>
            <family val="2"/>
          </rPr>
          <t>L- 3920 мм от 20.07.2022г (144 кг.) , стеллаж прав I, яч № 1</t>
        </r>
      </text>
    </comment>
    <comment ref="B280" authorId="6">
      <text>
        <r>
          <rPr>
            <b/>
            <sz val="10"/>
            <rFont val="Tahoma"/>
            <family val="2"/>
          </rPr>
          <t>L- 3560 мм., 2 шт., от 08.01.2020г. 
Стеллаж прав I, вес одного 16,6 кг</t>
        </r>
      </text>
    </comment>
    <comment ref="B118" authorId="0">
      <text>
        <r>
          <rPr>
            <b/>
            <sz val="10"/>
            <rFont val="Tahoma"/>
            <family val="2"/>
          </rPr>
          <t xml:space="preserve">L-4800 мм. от 20.07.2022г. Стеллаж прав. Верт № 1, яч № 3 левая
</t>
        </r>
        <r>
          <rPr>
            <sz val="9"/>
            <rFont val="Tahoma"/>
            <family val="2"/>
          </rPr>
          <t xml:space="preserve">
</t>
        </r>
      </text>
    </comment>
    <comment ref="B165" authorId="8">
      <text>
        <r>
          <rPr>
            <b/>
            <sz val="9"/>
            <rFont val="Tahoma"/>
            <family val="2"/>
          </rPr>
          <t>L - 3000 мм., (298 кг.)  от 20.07.2022г.
Стеллаж прав верт № 1 яч № 3 левая</t>
        </r>
      </text>
    </comment>
    <comment ref="B154" authorId="0">
      <text>
        <r>
          <rPr>
            <b/>
            <sz val="11"/>
            <rFont val="Tahoma"/>
            <family val="2"/>
          </rPr>
          <t xml:space="preserve">L-3000 мм. (360.2 кг)  от 20.07.2022г. ,
стеллаж прав верт № 2 яч № 3 II
</t>
        </r>
        <r>
          <rPr>
            <sz val="9"/>
            <rFont val="Tahoma"/>
            <family val="2"/>
          </rPr>
          <t xml:space="preserve">
</t>
        </r>
      </text>
    </comment>
    <comment ref="H137" authorId="8">
      <text>
        <r>
          <rPr>
            <b/>
            <sz val="9"/>
            <rFont val="Tahoma"/>
            <family val="2"/>
          </rPr>
          <t xml:space="preserve">
L от 1480 мм до 2780 мм.,  (40,4 кг.) ст. прав.верт. № 3, яч 4 правая от 18.08.2022г. 
</t>
        </r>
      </text>
    </comment>
    <comment ref="B676" authorId="0">
      <text>
        <r>
          <rPr>
            <b/>
            <sz val="10"/>
            <rFont val="Tahoma"/>
            <family val="2"/>
          </rPr>
          <t xml:space="preserve">
L - 2500 мм., м/о, от 08.01.2020г. 
Стеллаж лев II</t>
        </r>
        <r>
          <rPr>
            <b/>
            <sz val="12"/>
            <rFont val="Tahoma"/>
            <family val="2"/>
          </rPr>
          <t xml:space="preserve">  </t>
        </r>
      </text>
    </comment>
    <comment ref="B658" authorId="0">
      <text>
        <r>
          <rPr>
            <b/>
            <sz val="11"/>
            <rFont val="Tahoma"/>
            <family val="2"/>
          </rPr>
          <t>L до 4000 мм., м/о от 08.01.2020г., стеллаж лев III</t>
        </r>
        <r>
          <rPr>
            <sz val="9"/>
            <rFont val="Tahoma"/>
            <family val="2"/>
          </rPr>
          <t xml:space="preserve">
</t>
        </r>
      </text>
    </comment>
    <comment ref="B671" authorId="0">
      <text>
        <r>
          <rPr>
            <b/>
            <sz val="10"/>
            <rFont val="Tahoma"/>
            <family val="2"/>
          </rPr>
          <t xml:space="preserve">
L - 2060 мм., м/о, (7,4 кг.).,  от 08.01.2020г. 
Стеллаж лев III</t>
        </r>
        <r>
          <rPr>
            <b/>
            <sz val="12"/>
            <rFont val="Tahoma"/>
            <family val="2"/>
          </rPr>
          <t xml:space="preserve">  </t>
        </r>
      </text>
    </comment>
    <comment ref="B388" authorId="3">
      <text>
        <r>
          <rPr>
            <b/>
            <sz val="10"/>
            <rFont val="Tahoma"/>
            <family val="2"/>
          </rPr>
          <t>L - 1750 мм. 08.01.2020г., отбой на шильдике 
стеллаж прав II</t>
        </r>
        <r>
          <rPr>
            <b/>
            <sz val="12"/>
            <rFont val="Tahoma"/>
            <family val="2"/>
          </rPr>
          <t xml:space="preserve">
</t>
        </r>
      </text>
    </comment>
    <comment ref="B392" authorId="3">
      <text>
        <r>
          <rPr>
            <b/>
            <sz val="10"/>
            <rFont val="Tahoma"/>
            <family val="2"/>
          </rPr>
          <t>L - 2500 мм., м/о 08.01.2020г., отбой на 
стеллаж прав II</t>
        </r>
        <r>
          <rPr>
            <b/>
            <sz val="12"/>
            <rFont val="Tahoma"/>
            <family val="2"/>
          </rPr>
          <t xml:space="preserve">
</t>
        </r>
      </text>
    </comment>
    <comment ref="B391" authorId="3">
      <text>
        <r>
          <rPr>
            <b/>
            <sz val="10"/>
            <rFont val="Tahoma"/>
            <family val="2"/>
          </rPr>
          <t>L - 2470 мм., темный 08.01.2020г., отбой на 
стеллаж прав II</t>
        </r>
        <r>
          <rPr>
            <b/>
            <sz val="12"/>
            <rFont val="Tahoma"/>
            <family val="2"/>
          </rPr>
          <t xml:space="preserve">
</t>
        </r>
      </text>
    </comment>
    <comment ref="B393" authorId="3">
      <text>
        <r>
          <rPr>
            <b/>
            <sz val="10"/>
            <rFont val="Tahoma"/>
            <family val="2"/>
          </rPr>
          <t>L - 2500 мм.,темный 08.01.2020г., отбой на 
стеллаж прав II</t>
        </r>
        <r>
          <rPr>
            <b/>
            <sz val="12"/>
            <rFont val="Tahoma"/>
            <family val="2"/>
          </rPr>
          <t xml:space="preserve">
</t>
        </r>
      </text>
    </comment>
    <comment ref="B390" authorId="3">
      <text>
        <r>
          <rPr>
            <b/>
            <sz val="10"/>
            <rFont val="Tahoma"/>
            <family val="2"/>
          </rPr>
          <t>L - 1000 мм., м/о 08.01.2020г., отбой на 
стеллаж прав II</t>
        </r>
        <r>
          <rPr>
            <b/>
            <sz val="12"/>
            <rFont val="Tahoma"/>
            <family val="2"/>
          </rPr>
          <t xml:space="preserve">
</t>
        </r>
      </text>
    </comment>
    <comment ref="B387" authorId="0">
      <text>
        <r>
          <rPr>
            <b/>
            <sz val="9"/>
            <rFont val="Tahoma"/>
            <family val="2"/>
          </rPr>
          <t xml:space="preserve">L - 260 мм., отбой, темный от 08.01.2020г. 
</t>
        </r>
      </text>
    </comment>
    <comment ref="H203" authorId="8">
      <text>
        <r>
          <rPr>
            <b/>
            <sz val="9"/>
            <rFont val="Tahoma"/>
            <family val="2"/>
          </rPr>
          <t xml:space="preserve">L - 3550 мм. от 10.01.2020г., стеллаж лев I, калибр. </t>
        </r>
      </text>
    </comment>
    <comment ref="H233" authorId="0">
      <text>
        <r>
          <rPr>
            <b/>
            <sz val="9"/>
            <rFont val="Tahoma"/>
            <family val="2"/>
          </rPr>
          <t>L-3600 мм. - 94 кг., от 10.01.2020г., стеллаж прав верт № 1 яч. № 3 правая</t>
        </r>
      </text>
    </comment>
    <comment ref="H143" authorId="8">
      <text>
        <r>
          <rPr>
            <b/>
            <sz val="9"/>
            <rFont val="Tahoma"/>
            <family val="2"/>
          </rPr>
          <t xml:space="preserve">L-500 мм. до 3070 мм., с м/о,  от 10.01.2020г. </t>
        </r>
      </text>
    </comment>
    <comment ref="B220" authorId="8">
      <text>
        <r>
          <rPr>
            <b/>
            <sz val="9"/>
            <rFont val="Tahoma"/>
            <family val="2"/>
          </rPr>
          <t xml:space="preserve">L - 3960 мм. От 10.01.2020г. </t>
        </r>
      </text>
    </comment>
    <comment ref="B333" authorId="3">
      <text>
        <r>
          <rPr>
            <b/>
            <sz val="10"/>
            <rFont val="Tahoma"/>
            <family val="2"/>
          </rPr>
          <t>L - 3700 мм от 10.01.2020г. Стеллаж лев I, 1 шт.</t>
        </r>
      </text>
    </comment>
    <comment ref="B181" authorId="8">
      <text>
        <r>
          <rPr>
            <b/>
            <sz val="9"/>
            <rFont val="Tahoma"/>
            <family val="2"/>
          </rPr>
          <t>L-3000 мм. (52 кг.) от 20.07.2022г. Стеллаж прав верт 2, яч. № 4 правая</t>
        </r>
      </text>
    </comment>
    <comment ref="B592" authorId="8">
      <text>
        <r>
          <rPr>
            <b/>
            <sz val="9"/>
            <rFont val="Tahoma"/>
            <family val="2"/>
          </rPr>
          <t>L - 3655 мм., 1 шт.</t>
        </r>
      </text>
    </comment>
    <comment ref="H187" authorId="0">
      <text>
        <r>
          <rPr>
            <b/>
            <sz val="10"/>
            <rFont val="Tahoma"/>
            <family val="2"/>
          </rPr>
          <t>L- 3150 мм. от 10.01.2020г., стеллаж прав I</t>
        </r>
      </text>
    </comment>
    <comment ref="B368" authorId="2">
      <text>
        <r>
          <rPr>
            <b/>
            <sz val="11"/>
            <rFont val="Tahoma"/>
            <family val="2"/>
          </rPr>
          <t xml:space="preserve">L от 2400 мм. до 3010 мм., от 10.01.2020г. Стеллаж лев II, 6 шт.  Хим.анализ 7 от 08.01.2020г. 
</t>
        </r>
        <r>
          <rPr>
            <b/>
            <sz val="14"/>
            <rFont val="Tahoma"/>
            <family val="2"/>
          </rPr>
          <t xml:space="preserve">
</t>
        </r>
      </text>
    </comment>
    <comment ref="H481" authorId="8">
      <text>
        <r>
          <rPr>
            <b/>
            <sz val="9"/>
            <rFont val="Tahoma"/>
            <family val="2"/>
          </rPr>
          <t xml:space="preserve">L- 1575 мм., без отбоя от 15.01.2020г. </t>
        </r>
      </text>
    </comment>
    <comment ref="H486" authorId="8">
      <text>
        <r>
          <rPr>
            <b/>
            <sz val="9"/>
            <rFont val="Tahoma"/>
            <family val="2"/>
          </rPr>
          <t xml:space="preserve">L-745 мм от 15.01.2020г. </t>
        </r>
      </text>
    </comment>
    <comment ref="H483" authorId="8">
      <text>
        <r>
          <rPr>
            <b/>
            <sz val="9"/>
            <rFont val="Tahoma"/>
            <family val="2"/>
          </rPr>
          <t xml:space="preserve">L-710 мм., (19,8 кг.) от 22.08.2022г </t>
        </r>
      </text>
    </comment>
    <comment ref="H444" authorId="8">
      <text>
        <r>
          <rPr>
            <b/>
            <sz val="9"/>
            <rFont val="Tahoma"/>
            <family val="2"/>
          </rPr>
          <t xml:space="preserve">от 25.08.2022г. </t>
        </r>
      </text>
    </comment>
    <comment ref="B688" authorId="0">
      <text>
        <r>
          <rPr>
            <b/>
            <sz val="10"/>
            <rFont val="Tahoma"/>
            <family val="2"/>
          </rPr>
          <t xml:space="preserve">1 бухта-48,4 от 21.01.2020г. </t>
        </r>
      </text>
    </comment>
    <comment ref="B690" authorId="0">
      <text>
        <r>
          <rPr>
            <b/>
            <sz val="10"/>
            <rFont val="Tahoma"/>
            <family val="2"/>
          </rPr>
          <t xml:space="preserve">1 бухта- 19 кг. от 20.10.2020г. </t>
        </r>
      </text>
    </comment>
    <comment ref="B452" authorId="8">
      <text>
        <r>
          <rPr>
            <b/>
            <sz val="9"/>
            <rFont val="Tahoma"/>
            <family val="2"/>
          </rPr>
          <t xml:space="preserve">вес одного листа 28,4 кг., всего 23 листа на 22.01.2020г.  </t>
        </r>
      </text>
    </comment>
    <comment ref="H694" authorId="8">
      <text>
        <r>
          <rPr>
            <b/>
            <sz val="9"/>
            <rFont val="Tahoma"/>
            <family val="2"/>
          </rPr>
          <t xml:space="preserve">L- 3580 мм от 24.01.2020г. Стеллаж лев II </t>
        </r>
      </text>
    </comment>
    <comment ref="H706" authorId="2">
      <text>
        <r>
          <rPr>
            <b/>
            <sz val="10"/>
            <rFont val="Tahoma"/>
            <family val="2"/>
          </rPr>
          <t>L - 3360 мм от 24.01.2020г. Стеллаж лев II</t>
        </r>
      </text>
    </comment>
    <comment ref="H662" authorId="0">
      <text>
        <r>
          <rPr>
            <b/>
            <sz val="10"/>
            <rFont val="Tahoma"/>
            <family val="2"/>
          </rPr>
          <t>L- 3000 мм от 24.01.2020г., стеллаж лев II</t>
        </r>
      </text>
    </comment>
    <comment ref="B628" authorId="0">
      <text>
        <r>
          <rPr>
            <b/>
            <sz val="9"/>
            <rFont val="Tahoma"/>
            <family val="2"/>
          </rPr>
          <t xml:space="preserve">L- 2500 мм от 24.01.2020г., отбой, на крыше
L от 1800 мм. до 2900 мм., 42 шт. (28 кг.)  от 27.07.2020г., 
</t>
        </r>
      </text>
    </comment>
    <comment ref="H691" authorId="8">
      <text>
        <r>
          <rPr>
            <b/>
            <sz val="9"/>
            <rFont val="Tahoma"/>
            <family val="2"/>
          </rPr>
          <t>Lот 2000 мм до 3800 мм., 5 шт., от 24.01.2020г., С/Г/Л №29</t>
        </r>
      </text>
    </comment>
    <comment ref="H144" authorId="0">
      <text>
        <r>
          <rPr>
            <b/>
            <sz val="10"/>
            <rFont val="Tahoma"/>
            <family val="2"/>
          </rPr>
          <t xml:space="preserve">L от 3500 мм до 5500 мм. (130 кг..) от 29.01.2020 г.
L от 2040 мм до 2135 мм., 2 шт. (14,8 кг.) от 20.07.2020 г.
L от 3060 мм до 4180 мм., 4 шт. (30 кг.) от 24.07.2020 г.
L - 2650 мм.,  2 шт. (вес одного 9,4 кг.) от 31.05.2021 г.
L - 2750 мм.,  1 шт.  от 31.05.2021 г. от 31.05.2021г. С/ЛВерт № 1 , на полке
L - 2800 мм.,  1 шт.  от 31.05.2021 г. от 31.05.2021г.  С/ЛВерт № 1, на полке 
L - 2840 мм.,  1 шт.  от 31.05.2021 г. от 31.05.2021г.,  С/ЛВерт № 1, на полке  
</t>
        </r>
      </text>
    </comment>
    <comment ref="B147" authorId="3">
      <text>
        <r>
          <rPr>
            <b/>
            <sz val="10"/>
            <rFont val="Tahoma"/>
            <family val="2"/>
          </rPr>
          <t>L - 1600 мм. от 16.08.2022г.</t>
        </r>
      </text>
    </comment>
    <comment ref="B686" authorId="0">
      <text>
        <r>
          <rPr>
            <b/>
            <sz val="10"/>
            <rFont val="Tahoma"/>
            <family val="2"/>
          </rPr>
          <t xml:space="preserve">1бухта-49,8 кг.,
х.анализ от 21.01.2020г. ., от 21.01.2020г. </t>
        </r>
        <r>
          <rPr>
            <b/>
            <sz val="12"/>
            <rFont val="Tahoma"/>
            <family val="2"/>
          </rPr>
          <t xml:space="preserve">
</t>
        </r>
      </text>
    </comment>
    <comment ref="H698" authorId="8">
      <text>
        <r>
          <rPr>
            <b/>
            <sz val="9"/>
            <rFont val="Tahoma"/>
            <family val="2"/>
          </rPr>
          <t>L-2000 мм. ДО 2500 мм, 13,6 кг., 1 шт., С/Л/В № I</t>
        </r>
      </text>
    </comment>
    <comment ref="H124" authorId="2">
      <text>
        <r>
          <rPr>
            <b/>
            <i/>
            <sz val="11"/>
            <rFont val="Tahoma"/>
            <family val="2"/>
          </rPr>
          <t>L- 2040 мм., 22 шт. (3,4 кг.) от м.о. С/Правый/Верт № 3, яч № 5 левая</t>
        </r>
        <r>
          <rPr>
            <b/>
            <sz val="11"/>
            <rFont val="Tahoma"/>
            <family val="2"/>
          </rPr>
          <t xml:space="preserve">
L- 2700 мм., м.о (10,4 кг.) от 11.08.2022г. м.о. С/Правый/Верт № 3, яч №1 правая
L- 2750 мм., м.о (76,4 кг.) от 11.08.2022г. Темный,  С/Правый/Верт № 3, яч №1 правая
</t>
        </r>
        <r>
          <rPr>
            <i/>
            <sz val="11"/>
            <rFont val="Tahoma"/>
            <family val="2"/>
          </rPr>
          <t xml:space="preserve">
</t>
        </r>
      </text>
    </comment>
    <comment ref="H474" authorId="0">
      <text>
        <r>
          <rPr>
            <b/>
            <sz val="9"/>
            <rFont val="Tahoma"/>
            <family val="2"/>
          </rPr>
          <t xml:space="preserve">L -1250 мм., 2 шт., С/Л/В № 3 от 19.02.2020г. </t>
        </r>
      </text>
    </comment>
    <comment ref="B11" authorId="0">
      <text>
        <r>
          <rPr>
            <b/>
            <sz val="11"/>
            <rFont val="Tahoma"/>
            <family val="2"/>
          </rPr>
          <t>L-3300 мм до 4000 мм., 11 шт от 25.02.2020г., отбой, плавка</t>
        </r>
        <r>
          <rPr>
            <b/>
            <sz val="12"/>
            <rFont val="Tahoma"/>
            <family val="2"/>
          </rPr>
          <t xml:space="preserve">
L-3810 мм., 1 шт от 13.11.2020г., (9,6 кг.)
L-2540 мм., 1 шт., (6,4 кг.) от 17.08.2022г., отбой
L-2640 мм.,4 шт., (7,4 кг.) от 17.08.2022г., отбой 
</t>
        </r>
      </text>
    </comment>
    <comment ref="H503" authorId="8">
      <text>
        <r>
          <rPr>
            <b/>
            <sz val="9"/>
            <rFont val="Tahoma"/>
            <family val="2"/>
          </rPr>
          <t>L-2330 мм., 2 шт., (вес одной 6,2 кг.) от 19.02.2020г. 
L-1910 мм., 1 шт., ( 5 кг.) от 19.02.2020г. 
L-2250 мм., 1 шт., ( 6 кг.) от 19.02.2020г.</t>
        </r>
      </text>
    </comment>
    <comment ref="H500" authorId="8">
      <text>
        <r>
          <rPr>
            <b/>
            <sz val="9"/>
            <rFont val="Tahoma"/>
            <family val="2"/>
          </rPr>
          <t>L-2010 мм., 3 шт. м/о, (9,6 кг.) от 19.02.2020г. С\Л/В № 3</t>
        </r>
      </text>
    </comment>
    <comment ref="H501" authorId="8">
      <text>
        <r>
          <rPr>
            <b/>
            <sz val="9"/>
            <rFont val="Tahoma"/>
            <family val="2"/>
          </rPr>
          <t>L-1410 мм., 1 шт., м/о (3 кг.) от 19.02.2020г. С/В/Л/ № 3</t>
        </r>
      </text>
    </comment>
    <comment ref="H502" authorId="8">
      <text>
        <r>
          <rPr>
            <b/>
            <sz val="9"/>
            <rFont val="Tahoma"/>
            <family val="2"/>
          </rPr>
          <t>L-2000 мм., 1 шт., м/о (3 кг.) от 19.02.2020г. С/В/Л/ № 3</t>
        </r>
      </text>
    </comment>
    <comment ref="H480" authorId="8">
      <text>
        <r>
          <rPr>
            <b/>
            <sz val="9"/>
            <rFont val="Tahoma"/>
            <family val="2"/>
          </rPr>
          <t>L- 1840 мм., 1 шт (1,8 кг.) от 19.02.2020г. С/Л/В № 3</t>
        </r>
      </text>
    </comment>
    <comment ref="H460" authorId="0">
      <text>
        <r>
          <rPr>
            <b/>
            <sz val="10"/>
            <rFont val="Tahoma"/>
            <family val="2"/>
          </rPr>
          <t xml:space="preserve">L - 3060 мм. 3 шт., (7,2 кг.) м/о С/Л/В № 3 от 19.02.2020г. </t>
        </r>
      </text>
    </comment>
    <comment ref="B160" authorId="0">
      <text>
        <r>
          <rPr>
            <b/>
            <sz val="9"/>
            <rFont val="Tahoma"/>
            <family val="2"/>
          </rPr>
          <t>L-2970 мм - 10  шт. (172 кг.)   от 20.07.2022г. Ст. прав.верт № 2 полка 10 левая</t>
        </r>
      </text>
    </comment>
    <comment ref="H117" authorId="2">
      <text>
        <r>
          <rPr>
            <b/>
            <sz val="11"/>
            <rFont val="Tahoma"/>
            <family val="2"/>
          </rPr>
          <t xml:space="preserve">L-1290 мм., 1 шт.,  (38 кг.) от 16.08.2022г. </t>
        </r>
      </text>
    </comment>
    <comment ref="B19" authorId="0">
      <text>
        <r>
          <rPr>
            <b/>
            <sz val="10"/>
            <rFont val="Tahoma"/>
            <family val="2"/>
          </rPr>
          <t>L-880 мм., 1 шт (11,4 кг.) от 20.07.2022 г. Стеллаж прав.верт. № 2 полка 11 внизу середина</t>
        </r>
        <r>
          <rPr>
            <b/>
            <sz val="12"/>
            <rFont val="Tahoma"/>
            <family val="2"/>
          </rPr>
          <t xml:space="preserve"> 
</t>
        </r>
      </text>
    </comment>
    <comment ref="H463" authorId="0">
      <text>
        <r>
          <rPr>
            <b/>
            <sz val="10"/>
            <rFont val="Tahoma"/>
            <family val="2"/>
          </rPr>
          <t>L - 1040 мм. 1 шт., (3,2 кг)  от 25.02.2020г. С/Л/В № 3</t>
        </r>
      </text>
    </comment>
    <comment ref="B265" authorId="0">
      <text>
        <r>
          <rPr>
            <b/>
            <sz val="11"/>
            <rFont val="Tahoma"/>
            <family val="2"/>
          </rPr>
          <t xml:space="preserve">L-2700 мм, от 25.02.2020г. СЛ/В № 3 </t>
        </r>
        <r>
          <rPr>
            <sz val="9"/>
            <rFont val="Tahoma"/>
            <family val="2"/>
          </rPr>
          <t xml:space="preserve">
</t>
        </r>
      </text>
    </comment>
    <comment ref="H635" authorId="0">
      <text>
        <r>
          <rPr>
            <b/>
            <sz val="9"/>
            <rFont val="Tahoma"/>
            <family val="2"/>
          </rPr>
          <t xml:space="preserve">L-3500 мм. от 26.02.2019г 137 кг. С/Л/В № 3 </t>
        </r>
      </text>
    </comment>
    <comment ref="H634" authorId="0">
      <text>
        <r>
          <rPr>
            <b/>
            <sz val="9"/>
            <rFont val="Tahoma"/>
            <family val="2"/>
          </rPr>
          <t xml:space="preserve">L-3000 мм.  м/о от 26.02.2019г 4,6 кг. С/Л/В № 3 </t>
        </r>
      </text>
    </comment>
    <comment ref="H320" authorId="3">
      <text>
        <r>
          <rPr>
            <b/>
            <sz val="10"/>
            <rFont val="Tahoma"/>
            <family val="2"/>
          </rPr>
          <t xml:space="preserve">L-4450 мм от 25.02.2020г. С/Л/В № 3 </t>
        </r>
      </text>
    </comment>
    <comment ref="H327" authorId="3">
      <text>
        <r>
          <rPr>
            <b/>
            <sz val="12"/>
            <rFont val="Tahoma"/>
            <family val="2"/>
          </rPr>
          <t>L 2750 мм., 3500 мм отбой, с/л/в № 3</t>
        </r>
      </text>
    </comment>
    <comment ref="H326" authorId="3">
      <text>
        <r>
          <rPr>
            <b/>
            <sz val="12"/>
            <rFont val="Tahoma"/>
            <family val="2"/>
          </rPr>
          <t>L 2000 мм., 3500 мм., с/л/в № 3</t>
        </r>
      </text>
    </comment>
    <comment ref="H155" authorId="8">
      <text>
        <r>
          <rPr>
            <b/>
            <sz val="9"/>
            <rFont val="Tahoma"/>
            <family val="2"/>
          </rPr>
          <t>L-3000 мм., 1 шт.,  (75 кг.) от 25.02.2020г. 
L-1800 мм., 1 шт.,  (47 кг.) от 25.08.2022г.с.лев.г. № 7 на полке</t>
        </r>
      </text>
    </comment>
    <comment ref="H151" authorId="8">
      <text>
        <r>
          <rPr>
            <b/>
            <sz val="9"/>
            <rFont val="Tahoma"/>
            <family val="2"/>
          </rPr>
          <t xml:space="preserve">L-2060 мм., 7 шт., отбой  (118,6 кг.) от 25.02.2020г. 
L от 2445 мм. до 4070,  отбой  (156 кг.) от 26.06.2020г.
L - 3770 мм.,  (121,2 кг.) от 26.06.2020г. С/П/Г № 3 
L - 2030 мм.,  (14,8 кг.) от 26.06.2020г. С/П/Г № 3
L - 3230 мм., 1 шт., отбой  (24 кг.) от 20.04.2021г. С/верх.Пр./ в низу. </t>
        </r>
      </text>
    </comment>
    <comment ref="H152" authorId="8">
      <text>
        <r>
          <rPr>
            <b/>
            <sz val="9"/>
            <rFont val="Tahoma"/>
            <family val="2"/>
          </rPr>
          <t xml:space="preserve">L-1580 мм., 2 шт., отбой  (вес одного 19 кг.) от 25.02.2020г
L-2600 мм.,1 шт., (33 кг.) от 25.02.2020г. С/П/Г № 3 </t>
        </r>
      </text>
    </comment>
    <comment ref="B389" authorId="3">
      <text>
        <r>
          <rPr>
            <b/>
            <sz val="10"/>
            <rFont val="Tahoma"/>
            <family val="2"/>
          </rPr>
          <t>L - 2100 мм., отбой  на 06.03.2020 г.</t>
        </r>
        <r>
          <rPr>
            <b/>
            <sz val="12"/>
            <rFont val="Tahoma"/>
            <family val="2"/>
          </rPr>
          <t xml:space="preserve">
</t>
        </r>
      </text>
    </comment>
    <comment ref="H235" authorId="0">
      <text>
        <r>
          <rPr>
            <b/>
            <sz val="9"/>
            <rFont val="Tahoma"/>
            <family val="2"/>
          </rPr>
          <t>L- 1500 мм., м/о (2,6 кг.) от 06.03.2020г. С/Л/В № 1</t>
        </r>
      </text>
    </comment>
    <comment ref="H699" authorId="8">
      <text>
        <r>
          <rPr>
            <b/>
            <sz val="9"/>
            <rFont val="Tahoma"/>
            <family val="2"/>
          </rPr>
          <t xml:space="preserve">L- 1500-4000 мм., от 07.06.2021
г. С/Г/Л № 27 </t>
        </r>
      </text>
    </comment>
    <comment ref="B41" authorId="0">
      <text>
        <r>
          <rPr>
            <b/>
            <sz val="10"/>
            <rFont val="Tahoma"/>
            <family val="2"/>
          </rPr>
          <t xml:space="preserve"> L- 1290 мм., м/о (9,6 кг.) от 10.03.2020г. С/Л/В № 3 </t>
        </r>
      </text>
    </comment>
    <comment ref="B359" authorId="8">
      <text>
        <r>
          <rPr>
            <b/>
            <sz val="9"/>
            <rFont val="Tahoma"/>
            <family val="2"/>
          </rPr>
          <t xml:space="preserve">
L  2600 мм., 1 шт. ( кривая) от 30.11.2020г. С/Л/Г № 6 внизу</t>
        </r>
      </text>
    </comment>
    <comment ref="B259" authorId="8">
      <text>
        <r>
          <rPr>
            <b/>
            <sz val="9"/>
            <rFont val="Tahoma"/>
            <family val="2"/>
          </rPr>
          <t xml:space="preserve">L- 3360 мм. (12,6 кг.), 1 шт., отбой от 10.03.2020г.  С/Л/В № 2 </t>
        </r>
      </text>
    </comment>
    <comment ref="B121" authorId="0">
      <text>
        <r>
          <rPr>
            <b/>
            <sz val="10"/>
            <rFont val="Tahoma"/>
            <family val="2"/>
          </rPr>
          <t xml:space="preserve">L от 1200 мм до 1890 мм., 10 шт. (24,6 кг.)  от 20.07.2022г. </t>
        </r>
        <r>
          <rPr>
            <sz val="9"/>
            <rFont val="Tahoma"/>
            <family val="2"/>
          </rPr>
          <t xml:space="preserve">
</t>
        </r>
      </text>
    </comment>
    <comment ref="B352" authorId="0">
      <text>
        <r>
          <rPr>
            <b/>
            <sz val="11"/>
            <rFont val="Tahoma"/>
            <family val="2"/>
          </rPr>
          <t xml:space="preserve">L-1350 мм. - 122 кг., от 12.11.2019г., 1 шт., отбой
. 
</t>
        </r>
      </text>
    </comment>
    <comment ref="H141" authorId="8">
      <text>
        <r>
          <rPr>
            <b/>
            <sz val="9"/>
            <rFont val="Tahoma"/>
            <family val="2"/>
          </rPr>
          <t xml:space="preserve">L-1500 мм. - 3000 мм - 3900 мм, (105 кг.),  от 22.07.2022г. С/Пр/Верт № 3, яч. № 3 правая 
</t>
        </r>
      </text>
    </comment>
    <comment ref="B209" authorId="3">
      <text>
        <r>
          <rPr>
            <b/>
            <sz val="10"/>
            <rFont val="Tahoma"/>
            <family val="2"/>
          </rPr>
          <t xml:space="preserve">L-1750 мм., от 10.03.2020г.,  отбой
L -1880 мм.,  от 10.03.2020г., отбой
L от 2800 мм до 3400 мм из них 6 шт. (всего 16 шт.)  имеют кривизну с/л/верт № 1 яч. № 2, справа, 10.05.2022г. 
L - 3400 мм.. 7 шт., отбой(93,6 кг.)   имеют кривизну с/л/верт № 1 яч. № 2, справа, 10.05.2022г. </t>
        </r>
      </text>
    </comment>
    <comment ref="B272" authorId="2">
      <text>
        <r>
          <rPr>
            <b/>
            <sz val="10"/>
            <rFont val="Tahoma"/>
            <family val="2"/>
          </rPr>
          <t>L- 3660 мм., 1 шт. от 10.03.2020г. С/П/В № 2 
L- 2700 мм., 1 шт. от 10.03.2020г. С/П/В № 2</t>
        </r>
        <r>
          <rPr>
            <sz val="9"/>
            <rFont val="Tahoma"/>
            <family val="2"/>
          </rPr>
          <t xml:space="preserve">
</t>
        </r>
      </text>
    </comment>
    <comment ref="H145" authorId="0">
      <text>
        <r>
          <rPr>
            <b/>
            <sz val="10"/>
            <rFont val="Tahoma"/>
            <family val="2"/>
          </rPr>
          <t>L- 1000 мм (3,8 кг..) от 10.03.2020 г. С/Л/В № 1
L- 1340 мм., 1 шт.  (5 кг..) от 10.03.2020 г
L- 2400 мм. до 3290 мм. 4 шт.  (44 кг..) от 124.07.2020 г., С/Л/В № 1
L- 2350 мм. 1 шт.  (9 кг приблизительно)  от 31.05.2021 г., С/Л/В № 1, на полке
L- 2900 мм. 1 шт.   (11 кг приблизительно) от 31.05.2021 г., С/Л/В № 1, на полке
L- 3640 мм. 1 шт. (13,7 кг. приблизительно)  от 31.05.2021 г., С/Л/В № 1, на полке</t>
        </r>
      </text>
    </comment>
    <comment ref="B356" authorId="0">
      <text>
        <r>
          <rPr>
            <b/>
            <sz val="9"/>
            <rFont val="Tahoma"/>
            <family val="2"/>
          </rPr>
          <t xml:space="preserve">L-3890 мм., 1 шт. (16 кг.) от 10.03.2020г., отбой С/Л/В № 2 
</t>
        </r>
      </text>
    </comment>
    <comment ref="B678" authorId="0">
      <text>
        <r>
          <rPr>
            <b/>
            <sz val="10"/>
            <rFont val="Tahoma"/>
            <family val="2"/>
          </rPr>
          <t xml:space="preserve">
L от 3000 до 3500 мм., 2 шт., от 10.03.2020г. 
С/Л/В № 2</t>
        </r>
        <r>
          <rPr>
            <b/>
            <sz val="12"/>
            <rFont val="Tahoma"/>
            <family val="2"/>
          </rPr>
          <t xml:space="preserve"> 
</t>
        </r>
      </text>
    </comment>
    <comment ref="B156" authorId="0">
      <text>
        <r>
          <rPr>
            <b/>
            <sz val="9"/>
            <rFont val="Tahoma"/>
            <family val="2"/>
          </rPr>
          <t>L-2720 мм., 1 шт. (7,8 кг.) от 20.07.2022г. С/П/Верт № 2, полка 9, правая
L-2960 мм., 1 шт., (7,2 кг.)  от 20.07.2022г.  С/П/Верт № 2, полка 9, правая
L- мм., 1 шт., (2,8 кг.)  от 20.07.2022г.  С/П/Верт № 2, полка 9, правая</t>
        </r>
      </text>
    </comment>
    <comment ref="B158" authorId="8">
      <text>
        <r>
          <rPr>
            <b/>
            <sz val="9"/>
            <rFont val="Tahoma"/>
            <family val="2"/>
          </rPr>
          <t xml:space="preserve">L- 3045 мм., 1 шт. (29 кг.) от 10.03.2020г. С/П/В № 1 </t>
        </r>
      </text>
    </comment>
    <comment ref="B263" authorId="2">
      <text>
        <r>
          <rPr>
            <b/>
            <sz val="10"/>
            <rFont val="Tahoma"/>
            <family val="2"/>
          </rPr>
          <t xml:space="preserve">L - 2690 мм., 1 шт. от 10.03.2020г. </t>
        </r>
      </text>
    </comment>
    <comment ref="H211" authorId="2">
      <text>
        <r>
          <rPr>
            <b/>
            <sz val="10"/>
            <rFont val="Tahoma"/>
            <family val="2"/>
          </rPr>
          <t xml:space="preserve">L - 3200 мм.-3900 мм. От 16.03.2020г. С/Л/В № 1, . </t>
        </r>
      </text>
    </comment>
    <comment ref="B279" authorId="6">
      <text>
        <r>
          <rPr>
            <b/>
            <sz val="10"/>
            <rFont val="Tahoma"/>
            <family val="2"/>
          </rPr>
          <t>L- 3800 мм., 1 шт., от 13.03.2020г., 
С/Л/В № 1</t>
        </r>
      </text>
    </comment>
    <comment ref="B278" authorId="6">
      <text>
        <r>
          <rPr>
            <b/>
            <sz val="10"/>
            <rFont val="Tahoma"/>
            <family val="2"/>
          </rPr>
          <t>L- 3900 мм., 1 шт., от 13.03.2020г., 
С/Л/В № 1
L- 3920 мм., 1 шт., от 13.03.2020г., 
С/Л/В № 1</t>
        </r>
      </text>
    </comment>
    <comment ref="B277" authorId="6">
      <text>
        <r>
          <rPr>
            <b/>
            <sz val="10"/>
            <rFont val="Tahoma"/>
            <family val="2"/>
          </rPr>
          <t xml:space="preserve">L- 1400 мм., 1 шт., от 10.11.2021г. г., 
С/Л/В № 1
</t>
        </r>
      </text>
    </comment>
    <comment ref="H449" authorId="0">
      <text>
        <r>
          <rPr>
            <b/>
            <sz val="10"/>
            <rFont val="Tahoma"/>
            <family val="2"/>
          </rPr>
          <t xml:space="preserve">L - 3000 мм., 5 шт., м/о  (4,2 кг.), С/Л/В № 3 от 13.03.2020г. </t>
        </r>
        <r>
          <rPr>
            <b/>
            <sz val="12"/>
            <rFont val="Tahoma"/>
            <family val="2"/>
          </rPr>
          <t xml:space="preserve"> </t>
        </r>
      </text>
    </comment>
    <comment ref="B75" authorId="0">
      <text>
        <r>
          <rPr>
            <b/>
            <sz val="10"/>
            <rFont val="Tahoma"/>
            <family val="2"/>
          </rPr>
          <t xml:space="preserve">L-4200 мм., 46 кг., вес по теории. 2 круга 
</t>
        </r>
        <r>
          <rPr>
            <b/>
            <sz val="12"/>
            <rFont val="Tahoma"/>
            <family val="2"/>
          </rPr>
          <t xml:space="preserve">
</t>
        </r>
      </text>
    </comment>
    <comment ref="H686" authorId="8">
      <text>
        <r>
          <rPr>
            <b/>
            <sz val="9"/>
            <rFont val="Tahoma"/>
            <family val="2"/>
          </rPr>
          <t>L- 1810 мм. (68 кг.) от 18.03.2020г.,
L- 2600 мм. (100 кг.) от 18.03.2020г.,</t>
        </r>
      </text>
    </comment>
    <comment ref="B475" authorId="0">
      <text>
        <r>
          <rPr>
            <b/>
            <sz val="9"/>
            <rFont val="Tahoma"/>
            <family val="2"/>
          </rPr>
          <t xml:space="preserve">1 бухта от 18.03.2020г. </t>
        </r>
      </text>
    </comment>
    <comment ref="B476" authorId="0">
      <text>
        <r>
          <rPr>
            <b/>
            <sz val="9"/>
            <rFont val="Tahoma"/>
            <family val="2"/>
          </rPr>
          <t xml:space="preserve">1 бухта от 18.03.2020г. </t>
        </r>
      </text>
    </comment>
    <comment ref="H685" authorId="8">
      <text>
        <r>
          <rPr>
            <b/>
            <sz val="9"/>
            <rFont val="Tahoma"/>
            <family val="2"/>
          </rPr>
          <t xml:space="preserve">L- 1730 мм. (44 кг.) от 18.03.2020г.,
</t>
        </r>
      </text>
    </comment>
    <comment ref="H684" authorId="8">
      <text>
        <r>
          <rPr>
            <b/>
            <sz val="9"/>
            <rFont val="Tahoma"/>
            <family val="2"/>
          </rPr>
          <t xml:space="preserve">L- 1800 мм., 1 шт. (27 кг.) от 18.03.2020г.,
L- 3045 мм., 1 шт. (46,6 кг.) от 18.03.2020г.,
</t>
        </r>
      </text>
    </comment>
    <comment ref="H680" authorId="8">
      <text>
        <r>
          <rPr>
            <b/>
            <sz val="9"/>
            <rFont val="Tahoma"/>
            <family val="2"/>
          </rPr>
          <t xml:space="preserve">L от 1880 мм. - 2330 мм., 12 шт. (222 кг.) от 21.02.2022г., отбой
</t>
        </r>
      </text>
    </comment>
    <comment ref="B332" authorId="3">
      <text>
        <r>
          <rPr>
            <b/>
            <sz val="10"/>
            <rFont val="Tahoma"/>
            <family val="2"/>
          </rPr>
          <t>L - 3850 мм от 18.03.2020г.  1 шт., отбой</t>
        </r>
      </text>
    </comment>
    <comment ref="H688" authorId="8">
      <text>
        <r>
          <rPr>
            <b/>
            <sz val="9"/>
            <rFont val="Tahoma"/>
            <family val="2"/>
          </rPr>
          <t>L- 1680 мм. (148 кг.) от 18.03.2020г.,
,</t>
        </r>
      </text>
    </comment>
    <comment ref="B32" authorId="0">
      <text>
        <r>
          <rPr>
            <b/>
            <sz val="10"/>
            <rFont val="Tahoma"/>
            <family val="2"/>
          </rPr>
          <t xml:space="preserve"> L- 3030 мм., 2 шт., (вес одного круга 5,4 кг) от 18.03.2020г. </t>
        </r>
      </text>
    </comment>
    <comment ref="H438" authorId="8">
      <text>
        <r>
          <rPr>
            <b/>
            <sz val="9"/>
            <rFont val="Tahoma"/>
            <family val="2"/>
          </rPr>
          <t xml:space="preserve">L от 1000 - 1900 мм, с м/о 24,8 кг.
L- 1400 мм., темные (2,8 кг.) от </t>
        </r>
      </text>
    </comment>
    <comment ref="B35" authorId="0">
      <text>
        <r>
          <rPr>
            <b/>
            <sz val="12"/>
            <rFont val="Tahoma"/>
            <family val="2"/>
          </rPr>
          <t>L- 2370 мм., 1 шт., от 18.03.2020г. 
L- 3115 мм., 1 шт., от 18.03.2020г.
L- 3140 мм., 1 шт., от 18.03.2020г.</t>
        </r>
      </text>
    </comment>
    <comment ref="H156" authorId="8">
      <text>
        <r>
          <rPr>
            <b/>
            <sz val="9"/>
            <rFont val="Tahoma"/>
            <family val="2"/>
          </rPr>
          <t>L-2210 мм., 1 шт.,  (74 кг.) от 25.03.2020г. , С/Л/В № 1, отбой</t>
        </r>
      </text>
    </comment>
    <comment ref="B450" authorId="8">
      <text>
        <r>
          <rPr>
            <b/>
            <sz val="9"/>
            <rFont val="Tahoma"/>
            <family val="2"/>
          </rPr>
          <t xml:space="preserve">всего 7 листов на 26.03.2020г. 
8х1000х1840 мм - 117 кг., 1 шт. от 26.03.2020г. 
8х1000х2000 мм - 125 кг., 5 шт. от 26.03.2020г. 
8х1000х2010 мм - 129,2 кг., 1 шт. от 26.03.2020г. 
</t>
        </r>
      </text>
    </comment>
    <comment ref="D135" authorId="9">
      <text>
        <r>
          <rPr>
            <b/>
            <sz val="9"/>
            <rFont val="Tahoma"/>
            <family val="2"/>
          </rPr>
          <t>ВЕС ПО ТЕОРИИ</t>
        </r>
        <r>
          <rPr>
            <sz val="9"/>
            <rFont val="Tahoma"/>
            <family val="2"/>
          </rPr>
          <t xml:space="preserve">
</t>
        </r>
      </text>
    </comment>
    <comment ref="B24" authorId="0">
      <text>
        <r>
          <rPr>
            <b/>
            <sz val="10"/>
            <rFont val="Tahoma"/>
            <family val="2"/>
          </rPr>
          <t xml:space="preserve"> L- 1280мм, (58 кг.) отбой от 08.04.2020г., С/Л/Г № 2</t>
        </r>
        <r>
          <rPr>
            <b/>
            <sz val="12"/>
            <rFont val="Tahoma"/>
            <family val="2"/>
          </rPr>
          <t xml:space="preserve"> </t>
        </r>
      </text>
    </comment>
    <comment ref="D143" authorId="9">
      <text>
        <r>
          <rPr>
            <b/>
            <sz val="9"/>
            <rFont val="Tahoma"/>
            <family val="2"/>
          </rPr>
          <t>вес по теории</t>
        </r>
      </text>
    </comment>
    <comment ref="B145" authorId="3">
      <text>
        <r>
          <rPr>
            <b/>
            <sz val="12"/>
            <rFont val="Tahoma"/>
            <family val="2"/>
          </rPr>
          <t xml:space="preserve">
</t>
        </r>
        <r>
          <rPr>
            <b/>
            <sz val="10"/>
            <rFont val="Tahoma"/>
            <family val="2"/>
          </rPr>
          <t>L-2000 мм., 1 шт., (78 кг.) от 08.04.2020г., отбой С/Л/Г № 3</t>
        </r>
        <r>
          <rPr>
            <b/>
            <sz val="12"/>
            <rFont val="Tahoma"/>
            <family val="2"/>
          </rPr>
          <t xml:space="preserve">
</t>
        </r>
      </text>
    </comment>
    <comment ref="D140" authorId="9">
      <text>
        <r>
          <rPr>
            <b/>
            <sz val="9"/>
            <rFont val="Tahoma"/>
            <family val="2"/>
          </rPr>
          <t>ВЕС ПО ТЕОРИИ БАЛО 664 кг</t>
        </r>
      </text>
    </comment>
    <comment ref="B161" authorId="0">
      <text>
        <r>
          <rPr>
            <b/>
            <sz val="9"/>
            <rFont val="Tahoma"/>
            <family val="2"/>
          </rPr>
          <t>L-1420 мм., 1 шт., отбой (18,4 кг.)  от 08.04.2020г. С/Л/В № 3</t>
        </r>
      </text>
    </comment>
    <comment ref="B163" authorId="0">
      <text>
        <r>
          <rPr>
            <b/>
            <sz val="9"/>
            <rFont val="Tahoma"/>
            <family val="2"/>
          </rPr>
          <t>L-1085 мм., 1 шт., отбой (30 кг.)  от 08.04.2020г. С/Л/В № 3</t>
        </r>
      </text>
    </comment>
    <comment ref="D162" authorId="9">
      <text>
        <r>
          <rPr>
            <b/>
            <sz val="9"/>
            <rFont val="Tahoma"/>
            <family val="2"/>
          </rPr>
          <t>вес по теории</t>
        </r>
      </text>
    </comment>
    <comment ref="B162" authorId="9">
      <text>
        <r>
          <rPr>
            <b/>
            <sz val="9"/>
            <rFont val="Tahoma"/>
            <family val="2"/>
          </rPr>
          <t>L - 4100 мм., 1 шт. отбой от 08.04.2020г. С/Л/Г № 3</t>
        </r>
      </text>
    </comment>
    <comment ref="B136" authorId="3">
      <text>
        <r>
          <rPr>
            <b/>
            <sz val="11"/>
            <rFont val="Tahoma"/>
            <family val="2"/>
          </rPr>
          <t xml:space="preserve">L -1640 мм.,  1 шт., отбой, от 08.04.2020г. С/Л/Г № 4 26 кг.
L -2625 мм.,  (39,6 кг.), от 25.10.2021г. С/Л/Г № 1, на полке
 </t>
        </r>
      </text>
    </comment>
    <comment ref="D136" authorId="9">
      <text>
        <r>
          <rPr>
            <b/>
            <sz val="9"/>
            <rFont val="Tahoma"/>
            <family val="2"/>
          </rPr>
          <t>вес по теории</t>
        </r>
      </text>
    </comment>
    <comment ref="B242" authorId="0">
      <text>
        <r>
          <rPr>
            <b/>
            <sz val="12"/>
            <rFont val="Tahoma"/>
            <family val="2"/>
          </rPr>
          <t>L - 1130 мм., 1 шт., от 15.04.2020г. С/Л/Г № 5
L - 3250 мм., 1 шт., отбой от 15.04.2020г. С/Л/Г № 5
L - 3800 мм. (длина по терии), 2 шт., отбой  (117 кг.) от 15.04.2020г. С/Л/Г № 5</t>
        </r>
      </text>
    </comment>
    <comment ref="D242" authorId="9">
      <text>
        <r>
          <rPr>
            <b/>
            <sz val="9"/>
            <rFont val="Tahoma"/>
            <family val="2"/>
          </rPr>
          <t>вес по теории</t>
        </r>
      </text>
    </comment>
    <comment ref="B251" authorId="2">
      <text>
        <r>
          <rPr>
            <b/>
            <sz val="10"/>
            <rFont val="Tahoma"/>
            <family val="2"/>
          </rPr>
          <t xml:space="preserve">
L-2970 мм., 1 шт, отбой  (218 кг.) от 14.05.2020г. С/Л/Г/ № 5
L-3300 мм., 1 шт, отбой (245 кг.) от 14.05.2020г. С/Л/Г/ № 5
L-4890 мм., 1 шт, отбой (362 кг., вес по теории) от 14.05.2020г. С/Л/Г/ № 5</t>
        </r>
        <r>
          <rPr>
            <b/>
            <sz val="14"/>
            <rFont val="Tahoma"/>
            <family val="2"/>
          </rPr>
          <t xml:space="preserve">
</t>
        </r>
      </text>
    </comment>
    <comment ref="B235" authorId="0">
      <text>
        <r>
          <rPr>
            <b/>
            <sz val="12"/>
            <rFont val="Tahoma"/>
            <family val="2"/>
          </rPr>
          <t>L - 3060 мм., 1 шт. от 15.04.2020г. С/Л/Г № 5
L - 3000 мм., 1 шт., отбой от 15.04.2020г. С/Л/Г № 5</t>
        </r>
      </text>
    </comment>
    <comment ref="D235" authorId="9">
      <text>
        <r>
          <rPr>
            <b/>
            <sz val="9"/>
            <rFont val="Tahoma"/>
            <family val="2"/>
          </rPr>
          <t xml:space="preserve">вес по теории </t>
        </r>
      </text>
    </comment>
    <comment ref="B239" authorId="0">
      <text>
        <r>
          <rPr>
            <b/>
            <sz val="10"/>
            <rFont val="Tahoma"/>
            <family val="2"/>
          </rPr>
          <t xml:space="preserve">
L - 1600 мм., (длина по теории), 1 шт., отбой (32 кг.) от 15.04.2020г. С/Л/Г/ № 5
L - 4000 мм., 1 шт., отбой (75 кг. вес по теории) от 15.04.2020г. С/Л/Г/ № 5
</t>
        </r>
      </text>
    </comment>
    <comment ref="B243" authorId="0">
      <text>
        <r>
          <rPr>
            <b/>
            <sz val="10"/>
            <rFont val="Tahoma"/>
            <family val="2"/>
          </rPr>
          <t>L - 1390 мм., 1 шт., (47,6 кг.) от 15.04.2020г. С/Л/Г № 5</t>
        </r>
      </text>
    </comment>
    <comment ref="B250" authorId="2">
      <text>
        <r>
          <rPr>
            <b/>
            <sz val="10"/>
            <rFont val="Tahoma"/>
            <family val="2"/>
          </rPr>
          <t xml:space="preserve">L-2450 мм., 1 шт, отбой (140 кг.) от 14.05.2020г. С/Л/Г/ № 5
</t>
        </r>
        <r>
          <rPr>
            <b/>
            <sz val="14"/>
            <rFont val="Tahoma"/>
            <family val="2"/>
          </rPr>
          <t xml:space="preserve">
</t>
        </r>
      </text>
    </comment>
    <comment ref="B232" authorId="0">
      <text>
        <r>
          <rPr>
            <b/>
            <sz val="12"/>
            <rFont val="Tahoma"/>
            <family val="2"/>
          </rPr>
          <t xml:space="preserve">L-2300 мм, 1 шт., отбой (16,8 кг.)  от 25.10.2021г0г. С/Л/Г № 5    </t>
        </r>
      </text>
    </comment>
    <comment ref="D232" authorId="10">
      <text>
        <r>
          <rPr>
            <b/>
            <sz val="8"/>
            <rFont val="Tahoma"/>
            <family val="2"/>
          </rPr>
          <t>вес по теории</t>
        </r>
      </text>
    </comment>
    <comment ref="B241" authorId="0">
      <text>
        <r>
          <rPr>
            <b/>
            <sz val="10"/>
            <rFont val="Tahoma"/>
            <family val="2"/>
          </rPr>
          <t xml:space="preserve">L - 2995 мм., 1 шт., (76 кг.) от 15.04.2020г. С/Л/Г/ № 5
</t>
        </r>
      </text>
    </comment>
    <comment ref="H314" authorId="0">
      <text>
        <r>
          <rPr>
            <b/>
            <sz val="9"/>
            <rFont val="Tahoma"/>
            <family val="2"/>
          </rPr>
          <t xml:space="preserve">
L - 5570 мм (88 кг.) от 20.07.2022г. Ст.прав.верт № 1 яч. № 3 левая</t>
        </r>
      </text>
    </comment>
    <comment ref="B212" authorId="3">
      <text>
        <r>
          <rPr>
            <b/>
            <sz val="10"/>
            <rFont val="Tahoma"/>
            <family val="2"/>
          </rPr>
          <t xml:space="preserve">L-3230 мм.,1 шт., отбой, (72 кг., вес по теории) от 18.04.2020г.,  С/Л/Г № 7
</t>
        </r>
      </text>
    </comment>
    <comment ref="D212" authorId="10">
      <text>
        <r>
          <rPr>
            <b/>
            <sz val="8"/>
            <rFont val="Tahoma"/>
            <family val="2"/>
          </rPr>
          <t>вес по теории</t>
        </r>
      </text>
    </comment>
    <comment ref="B350" authorId="0">
      <text>
        <r>
          <rPr>
            <b/>
            <sz val="11"/>
            <rFont val="Tahoma"/>
            <family val="2"/>
          </rPr>
          <t xml:space="preserve">
L от 2700 мм. до 3900 мм., 6 шт., отбой (451 кг.) от 02.07.2020г. С/Л/Г № 15 
L - 3145 мм., 2 шт., отбой (133,6 кг., вес одного 66,8 кг.) от 30.11.2020г. 
г
</t>
        </r>
      </text>
    </comment>
    <comment ref="B346" authorId="10">
      <text>
        <r>
          <rPr>
            <b/>
            <sz val="8"/>
            <rFont val="Tahoma"/>
            <family val="2"/>
          </rPr>
          <t>L-3910 мм., 1 шт., отбой (530 кг.) от 20.04.2020г.  С/Л/Г № 11</t>
        </r>
      </text>
    </comment>
    <comment ref="B317" authorId="0">
      <text>
        <r>
          <rPr>
            <b/>
            <sz val="12"/>
            <rFont val="Tahoma"/>
            <family val="2"/>
          </rPr>
          <t xml:space="preserve">L- 2600 мм., 1 шт., отбой (370 кг.) от 20.04.2020г. С/Л/Г № 11
</t>
        </r>
      </text>
    </comment>
    <comment ref="B324" authorId="10">
      <text>
        <r>
          <rPr>
            <b/>
            <sz val="8"/>
            <rFont val="Tahoma"/>
            <family val="2"/>
          </rPr>
          <t>L - 4000 мм (длина по теории), 1 шт., (124 кг.) от 20.04.2020г. С/Л/Г № 11</t>
        </r>
      </text>
    </comment>
    <comment ref="D311" authorId="10">
      <text>
        <r>
          <rPr>
            <b/>
            <sz val="8"/>
            <rFont val="Tahoma"/>
            <family val="2"/>
          </rPr>
          <t>вес по теории</t>
        </r>
      </text>
    </comment>
    <comment ref="H284" authorId="10">
      <text>
        <r>
          <rPr>
            <b/>
            <sz val="8"/>
            <rFont val="Tahoma"/>
            <family val="2"/>
          </rPr>
          <t>L-3870 мм., 1 шт., хим.анализ (114 кг.) от 20.04.2020г. С/Л/Г № 11</t>
        </r>
      </text>
    </comment>
    <comment ref="B343" authorId="3">
      <text>
        <r>
          <rPr>
            <b/>
            <sz val="11"/>
            <rFont val="Tahoma"/>
            <family val="2"/>
          </rPr>
          <t>L- 3850 мм., 1 шт., отбой, (79 кг.) от 20.04.2020г. С/Л/Г № 11</t>
        </r>
      </text>
    </comment>
    <comment ref="H293" authorId="10">
      <text>
        <r>
          <rPr>
            <b/>
            <sz val="8"/>
            <rFont val="Tahoma"/>
            <family val="2"/>
          </rPr>
          <t>L - 3000 мм., 2 шт.,  (вес одного круга 68 кг.)хим.анализ от 20.04.2020г. С/Л/Г № 11
L - 3700 мм., 1 шт.,  (вес по теории 80 кг.)хим.анализ от 20.04.2020г. С/Л/Г № 11</t>
        </r>
      </text>
    </comment>
    <comment ref="H306" authorId="0">
      <text>
        <r>
          <rPr>
            <b/>
            <sz val="14"/>
            <rFont val="Tahoma"/>
            <family val="2"/>
          </rPr>
          <t xml:space="preserve">
L-4710 мм., 1 шт., отбой (100 кг.) от 20.04.2020 г. С/Л/Г № 11
L-4730 мм., 1 шт., отбой (104 кг.) от 20.04.2020 г. С/Л/Г № 11</t>
        </r>
      </text>
    </comment>
    <comment ref="B47" authorId="3">
      <text>
        <r>
          <rPr>
            <b/>
            <sz val="11"/>
            <rFont val="Tahoma"/>
            <family val="2"/>
          </rPr>
          <t>L- 3370 мм., 1 шт., (69 кг., вес по теории), от 20.04.2020г. С/Л/Г № 11</t>
        </r>
      </text>
    </comment>
    <comment ref="H166" authorId="0">
      <text>
        <r>
          <rPr>
            <b/>
            <sz val="9"/>
            <rFont val="Tahoma"/>
            <family val="2"/>
          </rPr>
          <t xml:space="preserve">L-1230 мм., 1 шт.  от 17.07.2020г., отбой,
</t>
        </r>
      </text>
    </comment>
    <comment ref="B289" authorId="2">
      <text>
        <r>
          <rPr>
            <b/>
            <sz val="10"/>
            <rFont val="Tahoma"/>
            <family val="2"/>
          </rPr>
          <t>L - 1700 мм. От 10.03.2020г.. отбой</t>
        </r>
      </text>
    </comment>
    <comment ref="B551" authorId="8">
      <text>
        <r>
          <rPr>
            <b/>
            <sz val="9"/>
            <rFont val="Tahoma"/>
            <family val="2"/>
          </rPr>
          <t xml:space="preserve">бухта 1,6 кг. от 26.05.2020г. 
   </t>
        </r>
      </text>
    </comment>
    <comment ref="B705" authorId="0">
      <text>
        <r>
          <rPr>
            <b/>
            <sz val="12"/>
            <rFont val="Tahoma"/>
            <family val="2"/>
          </rPr>
          <t xml:space="preserve">Всего 34 листа на 01.06.2020г.вес одного листа 34,6 кг.    </t>
        </r>
      </text>
    </comment>
    <comment ref="B522" authorId="8">
      <text>
        <r>
          <rPr>
            <b/>
            <sz val="9"/>
            <rFont val="Tahoma"/>
            <family val="2"/>
          </rPr>
          <t xml:space="preserve">от 03.06.2020г. </t>
        </r>
        <r>
          <rPr>
            <sz val="9"/>
            <rFont val="Tahoma"/>
            <family val="2"/>
          </rPr>
          <t xml:space="preserve">
</t>
        </r>
      </text>
    </comment>
    <comment ref="B66" authorId="0">
      <text>
        <r>
          <rPr>
            <b/>
            <sz val="12"/>
            <rFont val="Tahoma"/>
            <family val="2"/>
          </rPr>
          <t>L-3000 мм., 1 шт., отбой (44 кг.) от 26.06.2020г. С/Л/Г № 6</t>
        </r>
      </text>
    </comment>
    <comment ref="H154" authorId="8">
      <text>
        <r>
          <rPr>
            <b/>
            <sz val="9"/>
            <rFont val="Tahoma"/>
            <family val="2"/>
          </rPr>
          <t>L-3325 мм., 1 шт., отбой (84,6 кг.) от 26.06.2020г. С/Л/Г № 7
L-3440 мм., 1 шт., отбой (84,6 кг.) от 26.06.2020г. С/Л/Г № 7</t>
        </r>
      </text>
    </comment>
    <comment ref="B137" authorId="3">
      <text>
        <r>
          <rPr>
            <b/>
            <sz val="12"/>
            <rFont val="Tahoma"/>
            <family val="2"/>
          </rPr>
          <t xml:space="preserve">
</t>
        </r>
        <r>
          <rPr>
            <b/>
            <sz val="10"/>
            <rFont val="Tahoma"/>
            <family val="2"/>
          </rPr>
          <t xml:space="preserve">L-27750 мм., 1 шт., отбой  (50 кг.) от 26.06.2020,  С/Л/Г № 1
</t>
        </r>
      </text>
    </comment>
    <comment ref="H149" authorId="8">
      <text>
        <r>
          <rPr>
            <b/>
            <sz val="9"/>
            <rFont val="Tahoma"/>
            <family val="2"/>
          </rPr>
          <t xml:space="preserve">
L- 3160 мм., 1 шт., (19,6 кг.) от 27.07.2020г. С/П/В № 4
L- 2560 мм., 1 шт., (16,4 кг.) от 24.09.2020г. С/П/В № 3
</t>
        </r>
      </text>
    </comment>
    <comment ref="H150" authorId="8">
      <text>
        <r>
          <rPr>
            <b/>
            <sz val="9"/>
            <rFont val="Tahoma"/>
            <family val="2"/>
          </rPr>
          <t xml:space="preserve">L- 2980 мм., 1 шт., отбой (17,8 кг.) от 26.06.2020г. С/Л/Г № 7
L- 3160 мм., 1 шт., отбой (23,6 кг.) от 26.06.2020г. С/Л/Г № 7
L- 3110 мм., 1 шт., отбой (22,4 кг.) от 26.06.2020г. С/Л/Г № 7
L- 2080 мм., (14,6 кг.) от 20.07.2020г. С/П/В № 3
L- 2100 мм., (14,4 кг.) от 20.07.2020г. С/П/В № 3
L- 3100 мм., 1 шт.,  (22 кг.) от 20.07.2020г. С/П/В № 3 от 27.07.2020г. 
L- 3200 мм., 1 шт.,  (23 кг.) от 20.07.2020г. С/П/В № 3 от 27.07.2020г. 
L- 1300 мм., 1 шт.,  (9,2 кг.) от 17.12.2021г. С/Л/В № 1 на полке, отбой
L- 1780 мм., 1 шт.,  (13 кг.) от 17.12.2021г. С/Л/В № 1 на полке, отбой
</t>
        </r>
      </text>
    </comment>
    <comment ref="B210" authorId="8">
      <text>
        <r>
          <rPr>
            <b/>
            <sz val="9"/>
            <rFont val="Tahoma"/>
            <family val="2"/>
          </rPr>
          <t>L - 3085 мм., 1 шт., (33,2 кг.) от 26.06.2020, С/Л/Г № 7
L - 4240 мм., 2 шт., отбой (вес одного круга 46 кг.) от 26.06.2020, С/Л/Г № 7
L - 3460 мм., 1 шт., (37 кг.)  отбой, от 24.12.2022, С/Л/Г № 7, на полке</t>
        </r>
      </text>
    </comment>
    <comment ref="H177" authorId="0">
      <text>
        <r>
          <rPr>
            <b/>
            <sz val="10"/>
            <rFont val="Tahoma"/>
            <family val="2"/>
          </rPr>
          <t>L от 3200 до 3600 мм., 4 шт., м/о, шильдик (22,4 кг.) от 22.08.2022г. С/П/В № 3 , яч 3 левая</t>
        </r>
      </text>
    </comment>
    <comment ref="H178" authorId="0">
      <text>
        <r>
          <rPr>
            <b/>
            <sz val="10"/>
            <rFont val="Tahoma"/>
            <family val="2"/>
          </rPr>
          <t xml:space="preserve">L - 3570 мм максимальная, 6 шт., м/о, шильдик (40,4 кг.) от 22.08.2022г. С/П/В № 3, яч. 3 левая </t>
        </r>
      </text>
    </comment>
    <comment ref="H181" authorId="0">
      <text>
        <r>
          <rPr>
            <b/>
            <sz val="10"/>
            <rFont val="Tahoma"/>
            <family val="2"/>
          </rPr>
          <t xml:space="preserve">L - 3100 мм.,  С/П/В № 2, на полке № 7
334 кг. 
L  от 2700 мм. до 3500 мм 3 шт., м/о (26,2 кг.)   С/Прав/В № 2, яч. № 3, левая </t>
        </r>
      </text>
    </comment>
    <comment ref="H173" authorId="0">
      <text>
        <r>
          <rPr>
            <b/>
            <sz val="10"/>
            <rFont val="Tahoma"/>
            <family val="2"/>
          </rPr>
          <t xml:space="preserve">L- 2650 мм., м/о, шильдик (20 кг.) от 26.06.2020г. С/П/В № 3 </t>
        </r>
      </text>
    </comment>
    <comment ref="H142" authorId="8">
      <text>
        <r>
          <rPr>
            <b/>
            <sz val="9"/>
            <rFont val="Tahoma"/>
            <family val="2"/>
          </rPr>
          <t xml:space="preserve">L-2975 мм., 2 шт., (17,4 кг.) от 26.06.2020г. С/Л/Г № 3
</t>
        </r>
      </text>
    </comment>
    <comment ref="H140" authorId="8">
      <text>
        <r>
          <rPr>
            <b/>
            <sz val="9"/>
            <rFont val="Tahoma"/>
            <family val="2"/>
          </rPr>
          <t xml:space="preserve">L-4150 мм.,4 шт., м/о (36 кг.) от 18.08.2022г. С/Пр/Верт № 3, яч 4
</t>
        </r>
      </text>
    </comment>
    <comment ref="B471" authorId="0">
      <text>
        <r>
          <rPr>
            <b/>
            <sz val="9"/>
            <rFont val="Tahoma"/>
            <family val="2"/>
          </rPr>
          <t xml:space="preserve">1 бухта от 26.06.2020г.  </t>
        </r>
      </text>
    </comment>
    <comment ref="H132" authorId="0">
      <text>
        <r>
          <rPr>
            <b/>
            <i/>
            <sz val="10"/>
            <rFont val="Tahoma"/>
            <family val="2"/>
          </rPr>
          <t xml:space="preserve"> L -2540 мм., (23,6.), от 20.07.2022г., стеллаж прав.верт № 3, яч № 5, левая</t>
        </r>
        <r>
          <rPr>
            <b/>
            <sz val="10"/>
            <rFont val="Tahoma"/>
            <family val="2"/>
          </rPr>
          <t xml:space="preserve">
 L -2500 мм., (10,4 кг.), от 20.07.2022г., стеллаж прав.верт № 3, яч № 5, левая
L -2600 мм., (17 кг+21,4 кг
6 кг+25 кг+37 кг+12 кг.), от 22.08.2022г., стеллаж прав.верт № 3, яч № 5, левая</t>
        </r>
      </text>
    </comment>
    <comment ref="B113" authorId="0">
      <text>
        <r>
          <rPr>
            <b/>
            <sz val="10"/>
            <rFont val="Tahoma"/>
            <family val="2"/>
          </rPr>
          <t>L -3800 мм., (9,4 кг.) от 26.06.2020г. С/П/В № 3</t>
        </r>
        <r>
          <rPr>
            <sz val="9"/>
            <rFont val="Tahoma"/>
            <family val="2"/>
          </rPr>
          <t xml:space="preserve">
</t>
        </r>
      </text>
    </comment>
    <comment ref="H332" authorId="3">
      <text>
        <r>
          <rPr>
            <b/>
            <sz val="10"/>
            <rFont val="Tahoma"/>
            <family val="2"/>
          </rPr>
          <t>L- 3900 мм. до 4200 мм.,  (23 кг.), от 26.06.2020г. С/Л/В № 3 
L- 3500 мм.  (360 кг.), от 26.09.2022г. С/Л/В № 3, яч. № 3  правая, хим. Анализ от 24.09.2022г. 
L- 1900 мм.  (360 кг.), от 26.09.2022г. С/Л/В № 3, яч. № 3  правая,  хим. Анализ от 24.09.2022г</t>
        </r>
      </text>
    </comment>
    <comment ref="H121" authorId="0">
      <text>
        <r>
          <rPr>
            <b/>
            <sz val="10"/>
            <rFont val="Tahoma"/>
            <family val="2"/>
          </rPr>
          <t xml:space="preserve">L -2020 мм., м/о от 26.06.2020г. 
L -1800 мм., м/о (3 кг.), 1 пачка от 26.06.2020г.     
</t>
        </r>
        <r>
          <rPr>
            <b/>
            <i/>
            <sz val="10"/>
            <rFont val="Tahoma"/>
            <family val="2"/>
          </rPr>
          <t>L -1800 мм., (5,2 кг.), от 20.07.2020г. С/Пр/В №</t>
        </r>
        <r>
          <rPr>
            <b/>
            <sz val="10"/>
            <rFont val="Tahoma"/>
            <family val="2"/>
          </rPr>
          <t xml:space="preserve"> 3 
L -1700 мм., (23 кг.), от 11.08.2022г. С/Пр/В № 3, яч. № 1 правая </t>
        </r>
      </text>
    </comment>
    <comment ref="B327" authorId="3">
      <text>
        <r>
          <rPr>
            <b/>
            <sz val="10"/>
            <rFont val="Tahoma"/>
            <family val="2"/>
          </rPr>
          <t>L - 2040 мм. (3,4 кг.) от 27.07.2020г.  1пачка.</t>
        </r>
      </text>
    </comment>
    <comment ref="B586" authorId="0">
      <text>
        <r>
          <rPr>
            <b/>
            <sz val="12"/>
            <rFont val="Tahoma"/>
            <family val="2"/>
          </rPr>
          <t xml:space="preserve">L-2470 мм., 1 шт., отбой (352 кг.) от 27.06.2020г. </t>
        </r>
      </text>
    </comment>
    <comment ref="B576" authorId="8">
      <text>
        <r>
          <rPr>
            <b/>
            <sz val="9"/>
            <rFont val="Tahoma"/>
            <family val="2"/>
          </rPr>
          <t xml:space="preserve">L-2030 мм до 2500 мм., 3 шт., отбой (17,2 кг.) от 27.07.2020г. </t>
        </r>
      </text>
    </comment>
    <comment ref="B574" authorId="8">
      <text>
        <r>
          <rPr>
            <b/>
            <sz val="9"/>
            <rFont val="Tahoma"/>
            <family val="2"/>
          </rPr>
          <t xml:space="preserve">L-1640 мм до 1770 мм., 4 шт., отбой (12,4) кг.) от 27.07.2020г. </t>
        </r>
      </text>
    </comment>
    <comment ref="B398" authorId="0">
      <text>
        <r>
          <rPr>
            <b/>
            <sz val="10"/>
            <rFont val="Tahoma"/>
            <family val="2"/>
          </rPr>
          <t xml:space="preserve">L-2200 мм., м/о (32 кг.), 1 пачка на 27.06.2020г. 
L-2200 мм., м/о (15 кг.), 1 пачка на 27.06.2020г. 
</t>
        </r>
      </text>
    </comment>
    <comment ref="H123" authorId="0">
      <text>
        <r>
          <rPr>
            <b/>
            <sz val="10"/>
            <rFont val="Tahoma"/>
            <family val="2"/>
          </rPr>
          <t xml:space="preserve"> L -2050 мм., м/о, 1 пачка (10 кг.), от 27.06.2020г.
       </t>
        </r>
      </text>
    </comment>
    <comment ref="B55" authorId="3">
      <text>
        <r>
          <rPr>
            <b/>
            <sz val="11"/>
            <rFont val="Tahoma"/>
            <family val="2"/>
          </rPr>
          <t xml:space="preserve">L- 2835 мм., 1 шт., отбой (61 кг.) от 27.06.2020г. С/Л/Г № 12
L- 4150 мм., , (90 кг.) от 05.10.2020г. С/Л/Г № 13
</t>
        </r>
      </text>
    </comment>
    <comment ref="H108" authorId="0">
      <text>
        <r>
          <rPr>
            <b/>
            <sz val="12"/>
            <rFont val="Tahoma"/>
            <family val="2"/>
          </rPr>
          <t xml:space="preserve">L- 2885 мм., 1 шт., отбой (144 кг.)  от 27.06.2020г. С/Л/Г 6
</t>
        </r>
      </text>
    </comment>
    <comment ref="B578" authorId="8">
      <text>
        <r>
          <rPr>
            <b/>
            <sz val="9"/>
            <rFont val="Tahoma"/>
            <family val="2"/>
          </rPr>
          <t xml:space="preserve">L-1820 мм., 1 шт., отбой (18 кг.) от 27.06.2020г. </t>
        </r>
      </text>
    </comment>
    <comment ref="B351" authorId="0">
      <text>
        <r>
          <rPr>
            <b/>
            <sz val="11"/>
            <rFont val="Tahoma"/>
            <family val="2"/>
          </rPr>
          <t xml:space="preserve">L-2280 мм., 1 шт., (92 кг.), от 15.04.2020г. С/Л/Г № 6
L-2250 мм., 1 шт., (66 кг.), от 18.03.2022г. С/Л/Г № 8, отбой
L-1440 мм., 1 шт., (42 кг.), от 18.03.2022г. С/Л/Г № 8, 
L-1330 мм., 1 шт., (39 кг.), от 18.03.2022г. С/Л/Г № 8, 
</t>
        </r>
      </text>
    </comment>
    <comment ref="B472" authorId="0">
      <text>
        <r>
          <rPr>
            <b/>
            <sz val="9"/>
            <rFont val="Tahoma"/>
            <family val="2"/>
          </rPr>
          <t>1 бухта от 02.07.2020г.  , твердая</t>
        </r>
      </text>
    </comment>
    <comment ref="B599" authorId="3">
      <text>
        <r>
          <rPr>
            <b/>
            <sz val="10"/>
            <rFont val="Tahoma"/>
            <family val="2"/>
          </rPr>
          <t xml:space="preserve">L-2550 мм., 1 шт., шильдик, окрас от 02.07.2020г. 
L-2690 мм., 2 шт., шильдик, окрас от 02.07.2020г.
L-2700 мм., 1 шт., шильдик, окрас от 02.07.2020г.
L-2730 мм., 1 шт., шильдик, окрас от 02.07.2020г.   
L-2740 мм., 1 шт., шильдик, окрас от 02.07.2020г.
L-2860 мм., 1 шт., шильдик, окрас от 02.07.2020г.  
L-2400 мм., 1 шт., шильдик, окрас от 02.07.2020г. </t>
        </r>
      </text>
    </comment>
    <comment ref="H641" authorId="0">
      <text>
        <r>
          <rPr>
            <b/>
            <sz val="10"/>
            <rFont val="Tahoma"/>
            <family val="2"/>
          </rPr>
          <t>L-3040 мм. (22,6 кг.) от 02.07.2020г. С/П/В № 3
L от 3200 мм. до 3800 мм (17 кг.) от 02.07.2020г. С/П/В № 3
L - 3360 мм (29,2 кг.) от 02.07.2020г. С/П/В № 3
L - 3500 мм (20,4 кг.) от 02.07.2020г. С/П/В № 3
L - 3300 мм (27,2 кг.) от 02.07.2020г. С/П/В № 3
L - 4200 мм (14,4 кг.) от 02.07.2020г. С/П/В № 3
L - 4200 мм (17,8 кг.) от 02.07.2020г. С/П/В № 3
L от 3000 мм. до 4420 мм. (23,6 кг.) от 02.07.2020г. С/П/В № 3
L от 5000 мм. (22 кг.) от 02.07.2020г. С/П/В № 3
L от 5000 мм. (26 кг.) от 02.07.2020г. С/П/В № 3</t>
        </r>
      </text>
    </comment>
    <comment ref="H646" authorId="0">
      <text>
        <r>
          <rPr>
            <b/>
            <sz val="10"/>
            <rFont val="Tahoma"/>
            <family val="2"/>
          </rPr>
          <t xml:space="preserve">L - 2600 мм., 1 шт., от 20.07.2022г.  С/П/В № 3, на полке 4
L - 2800 мм., 2 шт., от 20.07.2022г.  С/П/В № 3, на полке 4
</t>
        </r>
      </text>
    </comment>
    <comment ref="H643" authorId="0">
      <text>
        <r>
          <rPr>
            <b/>
            <sz val="10"/>
            <rFont val="Tahoma"/>
            <family val="2"/>
          </rPr>
          <t xml:space="preserve">L-3000 мм.,  (7,8 кг.) от 02.07.2020г. С/П/В № 3
</t>
        </r>
      </text>
    </comment>
    <comment ref="H249" authorId="0">
      <text>
        <r>
          <rPr>
            <b/>
            <sz val="10"/>
            <rFont val="Tahoma"/>
            <family val="2"/>
          </rPr>
          <t xml:space="preserve">
L -1600 мм., (24 кг.) от 11.08.2022г., Ст.Пр верт  № 3, яч. Правая 2 
L -2060 мм., темные (19,4 кг.) от 11.08.2022г., Ст.Пр верт  № 3, яч. Правая 2
L -2060 мм., м.о (28 кг.) от 11.08.2022г., Ст.Пр верт  № 3, яч. Правая 2
</t>
        </r>
        <r>
          <rPr>
            <b/>
            <sz val="14"/>
            <rFont val="Tahoma"/>
            <family val="2"/>
          </rPr>
          <t xml:space="preserve">
</t>
        </r>
      </text>
    </comment>
    <comment ref="H648" authorId="0">
      <text>
        <r>
          <rPr>
            <b/>
            <sz val="10"/>
            <rFont val="Tahoma"/>
            <family val="2"/>
          </rPr>
          <t xml:space="preserve">L - 2100 мм. 4 шт. (5,2 кг.) от 02.07.2020г. С/П № 3
</t>
        </r>
      </text>
    </comment>
    <comment ref="H642" authorId="0">
      <text>
        <r>
          <rPr>
            <b/>
            <sz val="10"/>
            <rFont val="Tahoma"/>
            <family val="2"/>
          </rPr>
          <t>L-2460 до 3500  мм., (7 кг.) от 03.02.2022г. С/П/верт № 3 яч. 6 правая, кривые</t>
        </r>
      </text>
    </comment>
    <comment ref="H128" authorId="0">
      <text>
        <r>
          <rPr>
            <b/>
            <sz val="10"/>
            <rFont val="Tahoma"/>
            <family val="2"/>
          </rPr>
          <t xml:space="preserve"> L -2500 мм., м/о (3 кг.), от 03.07.2020г.  С/Л № 1 </t>
        </r>
      </text>
    </comment>
    <comment ref="H122" authorId="0">
      <text>
        <r>
          <rPr>
            <b/>
            <i/>
            <sz val="10"/>
            <rFont val="Tahoma"/>
            <family val="2"/>
          </rPr>
          <t xml:space="preserve"> L -2700 мм., h-11, темный, (57,8 кг.), 2 пачки от 11.08.2022г. С/П/В № 3, яч. № 1 правая</t>
        </r>
        <r>
          <rPr>
            <b/>
            <sz val="10"/>
            <rFont val="Tahoma"/>
            <family val="2"/>
          </rPr>
          <t xml:space="preserve">
</t>
        </r>
        <r>
          <rPr>
            <b/>
            <sz val="10"/>
            <rFont val="Tahoma"/>
            <family val="2"/>
          </rPr>
          <t xml:space="preserve">
 </t>
        </r>
        <r>
          <rPr>
            <b/>
            <sz val="10"/>
            <rFont val="Tahoma"/>
            <family val="2"/>
          </rPr>
          <t xml:space="preserve">
       </t>
        </r>
      </text>
    </comment>
    <comment ref="H248" authorId="0">
      <text>
        <r>
          <rPr>
            <b/>
            <sz val="10"/>
            <rFont val="Tahoma"/>
            <family val="2"/>
          </rPr>
          <t xml:space="preserve">L  от 2500 мм. до 2700 мм., (198 кг.) от 20.07.2022г., С/Прав/Верт № 1, яч. № 4 левая
L  2440 мм., (91,6 кг.) от 20.07.2022г., С/Прав/Верт № 2 яч. № 4 левая
 L  3950 мм., (247 кг.) от 20.07.2022г., С/Прав/Верт № 2 яч. № 4 левая
</t>
        </r>
        <r>
          <rPr>
            <b/>
            <sz val="14"/>
            <rFont val="Tahoma"/>
            <family val="2"/>
          </rPr>
          <t xml:space="preserve">
</t>
        </r>
      </text>
    </comment>
    <comment ref="B326" authorId="3">
      <text>
        <r>
          <rPr>
            <b/>
            <sz val="10"/>
            <rFont val="Tahoma"/>
            <family val="2"/>
          </rPr>
          <t>L - 2000мм. (2,2 кг.) от 20.07.2020г.  С/Прав.В № 1, яч. 1</t>
        </r>
      </text>
    </comment>
    <comment ref="B552" authorId="8">
      <text>
        <r>
          <rPr>
            <b/>
            <sz val="9"/>
            <rFont val="Tahoma"/>
            <family val="2"/>
          </rPr>
          <t xml:space="preserve">
бухта 0,205 кг. от 13.07.2020г.
бухта 0,680 кг. от 13.07.2020г.
бухта 0,650 кг. от 13.07.2020г. - 2 шт.,
бухта 0,670 кг. от 13.07.2020г.-2 шт.,
бухта 0,410 кг. от 13.07.2020г.-2 шт.,
бухта 0,360 кг. от 13.07.2020г.,
бухта 0,400 кг. от 13.07.2020г.-2 шт.,
бухта 0,205 кг. от 13.07.2020г. 
бухта 0,470 кг. от 13.07.2020г.,
бухта 0,727 кг. от 13.07.2020г.,
бухта 0,340 кг. от 13.07.2020г.,
бухта 0,350 кг. от 13.07.2020г.,
бухта 0,770 кг. от 13.07.2020г.,
бухта 0,640 кг. от 13.07.2020г.,
бухта 0,370 кг. от 13.07.2020г.,
бухта 0,540 кг. от 13.07.2020г.,
бухта 0,265 кг. от 13.07.2020г.,
бухта 0,645 кг. от 13.07.2020г.,
бухта 0,700 кг. от 13.07.2020г.,
бухта 0,760 кг. от 13.07.2020г.,
бухта 0,810 кг. от 13.07.2020г.,
бухта 0,915 кг. от 13.07.2020г.,
бухта 0,816 кг. от 13.07.2020г.,
бухта 0,750 кг. от 13.07.2020г.,
бухта 0,435 кг. от 13.07.2020г.,
бухта 0,260 кг. от 13.07.2020г.,
бухта 0,590 кг. от 13.07.2020г.,
бухта 0,800 кг. от 13.07.2020г.,
бухта 0,480 кг. от 13.07.2020г.,
бухта 0,845 кг. от 13.07.2020г.,
бухта 0,565 кг. от 13.07.2020г.,
бухта 0,525 кг. от 13.07.2020г.,
бухта 0,510 кг. от 13.07.2020г.,
бухта 0,460 кг. от 13.07.2020г.,
бухта 0,720 кг. от 13.07.2020г.,
бухта 0,125 кг. от 13.07.2020г.                    
   </t>
        </r>
      </text>
    </comment>
    <comment ref="B558" authorId="8">
      <text>
        <r>
          <rPr>
            <b/>
            <sz val="9"/>
            <rFont val="Tahoma"/>
            <family val="2"/>
          </rPr>
          <t xml:space="preserve">бухта 0,430 кг от 13.07.2020г.-8 шт.,
бухта 0,370 кг от 13.07.2020г.-2шт.,
бухта 0,600 кг от 13.07.2020г.-2 шт.,
бухта 0,340 кг от 13.07.2020г.,
бухта 0,485 кг от 13.07.2020г.,
бухта 0,590 кг от 13.07.2020г.,
бухта 0,435 кг от 13.07.2020г.,
бухта 0,400 кг от 13.07.2020г.-4 шт.,
бухта 0,365 кг от 13.07.2020г.-2 шт.,
бухта 0,310 кг от 13.07.2020г.,
бухта 0,245 кг от 13.07.2020г.,
бухта 0,350 кг от 13.07.2020г.2 шт.,
бухта 0,310 кг от 13.07.2020г.,
бухта 0,7 кг от 13.07.2020г.,  
бухта 0,460 кг от 13.07.2020г.,
бухта 0,5 кг от 13.07.2020г.-2 шт.,
бухта 0,290 кг от 13.07.2020г.,
бухта 0,3 кг от 13.07.2020г.,   
 бухта 0,385 кг от 13.07.2020г.,
бухта 0,49 кг от 13.07.2020г.-2шт.,
бухта 0,475 кг от 13.07.2020г.,
бухта 0,395 кг от 13.07.2020г.,
бухта 0,37 кг от 13.07.2020г.,
бухта 0,425 кг от 13.07.2020г.,
бухта 0,405 кг от 13.07.2020г.,
бухта 0,420 кг от 13.07.2020г.-2 шт.,
бухта 0,440 кг от 13.07.2020г.,  
бухта 0,550 кг от 13.07.2020г.,
бухта 0,30 кг от 13.07.2020г.,
бухта 0,430 кг от 13.07.2020г.,          
бухта 0,62 кг от 13.07.2020г.,              
бухта 0,420 кг от 13.07.2020г.,
бухта 0,350 кг от 13.07.2020г.,  
бухта 0,345 кг от 13.07.2020г.,
бухта 0,3 кг от 13.07.2020г.,-2 шт.,
бухта 0,420 кг от 13.07.2020г., 
бухта 0,330 кг от 13.07.2020г.,
бухта 0,445 кг от 13.07.2020г.,
бухта 0,480 кг от 13.07.2020г.,
бухта 0,560 кг от 13.07.2020г.,       
бухта 0,390 кг от 13.07.2020г.-2шт.,
бухта 0,290 кг от 13.07.2020г.,
бухта 0,470 кг от 13.07.2020г., 
бухта 0,450 кг от 13.07.2020г. - 5 шт.,
бухта 0,580 кг от 13.07.2020г.,
бухта 0,465 кг от 13.07.2020г.,
бухта 0,540 кг от 13.07.2020г., 
бухта 0,310 кг от 13.07.2020г.,
бухта 0,620 кг от 13.07.2020г.,
бухта 0,570 кг от 13.07.2020г.,
бухта 0,320 кг от 13.07.2020г.,  
бухта 0,580 кг от 13.07.2020г.,
бухта 0,415 кг от 13.07.2020г.,
бухта 0,510 кг от 13.07.2020г.,
бухта 0,420 кг от 13.07.2020г., 
бухта 2,5 кг от 13.07.2020г., 
 </t>
        </r>
      </text>
    </comment>
    <comment ref="B581" authorId="0">
      <text>
        <r>
          <rPr>
            <b/>
            <sz val="12"/>
            <rFont val="Tahoma"/>
            <family val="2"/>
          </rPr>
          <t>L-1485 мм., 1 шт., отбой (36,6 кг.) от 09.07.2020г.
L-1487 мм., 1 шт., отбой (37 кг.) от 09.07.2020г 
L-1520 мм., 1 шт., отбой (37,6 кг.) от 09.07.2020г</t>
        </r>
      </text>
    </comment>
    <comment ref="B583" authorId="0">
      <text>
        <r>
          <rPr>
            <b/>
            <sz val="12"/>
            <rFont val="Tahoma"/>
            <family val="2"/>
          </rPr>
          <t xml:space="preserve">L-940 мм., 1 шт., (48,6 кг.) от 09.07.2020г.
</t>
        </r>
      </text>
    </comment>
    <comment ref="B577" authorId="0">
      <text>
        <r>
          <rPr>
            <b/>
            <sz val="12"/>
            <rFont val="Tahoma"/>
            <family val="2"/>
          </rPr>
          <t xml:space="preserve">L-1290 мм., 1 шт., (12,6 кг.) от 09.07.2020г.
</t>
        </r>
      </text>
    </comment>
    <comment ref="B713" authorId="0">
      <text>
        <r>
          <rPr>
            <b/>
            <sz val="10"/>
            <rFont val="Tahoma"/>
            <family val="2"/>
          </rPr>
          <t xml:space="preserve">всего 15 бухт, мягкая, шильдик,
+12,8 кг от 04.08.2020г. 
1-ая бухта весом  5,4 кг. От 09.12.2021г.,
2- ая бухта -17,8 кг (путаная) от 09.12.2021г. 
3-я бухта  - 9,6 кг от 09.12.2021г. ,
бухта 32 кг имеется ржавый налет, ящик 3№7 №I
+10 кг ящик 3№7 №I от 15.01.2022г. 
+13 кг ящик 3№7 №I от 15.01.2022г. 
+14,4  кг., немного путаная, ящик 3№7 №I от 15.01.2022г. 
+13,6  кг., немного путаная, ящик 3№7 №I от 15.01.2022г. 
+8  кг., немного путаная, ящик 3№7 №I от 15.01.2022г. 
+4  кг., немного путаная, ящик 3№7 №I от 15.01.2022г. 
+2,2  кг., немного путаная, ящик 3№7 №I от 15.01.2022г. </t>
        </r>
      </text>
    </comment>
    <comment ref="B714" authorId="0">
      <text>
        <r>
          <rPr>
            <b/>
            <sz val="10"/>
            <rFont val="Tahoma"/>
            <family val="2"/>
          </rPr>
          <t>всего 17 бухт, шильдикъ
бухта 22 кг очень путаная, ящик 3№7 №I</t>
        </r>
      </text>
    </comment>
    <comment ref="B726" authorId="0">
      <text>
        <r>
          <rPr>
            <b/>
            <sz val="10"/>
            <rFont val="Tahoma"/>
            <family val="2"/>
          </rPr>
          <t xml:space="preserve">твердая. 
1- ая бухта - 6,4 кг., 
2-ая бухта - 6,6 кг.,
3-я -7,8 кг.,
4-я бухта - 14,4 кг.,
5-ая бухта - 17 кг., 
6-ая бухта - 15,8 кг. </t>
        </r>
      </text>
    </comment>
    <comment ref="H625" authorId="0">
      <text>
        <r>
          <rPr>
            <b/>
            <sz val="10"/>
            <rFont val="Tahoma"/>
            <family val="2"/>
          </rPr>
          <t>+5 кг ящик 3№7 от 12.01.2022г. , мягкая</t>
        </r>
      </text>
    </comment>
    <comment ref="H627" authorId="0">
      <text>
        <r>
          <rPr>
            <b/>
            <sz val="10"/>
            <rFont val="Tahoma"/>
            <family val="2"/>
          </rPr>
          <t xml:space="preserve">1 бухта-60 кг. много концов,
3 бухта-63,4 кг., много концов,
+55 кг от 12.01.2022г. Мягкая </t>
        </r>
      </text>
    </comment>
    <comment ref="H171" authorId="0">
      <text>
        <r>
          <rPr>
            <b/>
            <sz val="10"/>
            <rFont val="Tahoma"/>
            <family val="2"/>
          </rPr>
          <t xml:space="preserve">L- 2660 мм.,  (5,6 кг.) от 22.08.2022г.  С/П/В № 3, яч 3 левая 
</t>
        </r>
      </text>
    </comment>
    <comment ref="H172" authorId="0">
      <text>
        <r>
          <rPr>
            <b/>
            <sz val="10"/>
            <rFont val="Tahoma"/>
            <family val="2"/>
          </rPr>
          <t xml:space="preserve">L- 2600 мм., м/о  (5,8 кг.) от 22.08.2022г.  С/П/В № 3 , яч 3 левая
</t>
        </r>
      </text>
    </comment>
    <comment ref="H649" authorId="0">
      <text>
        <r>
          <rPr>
            <b/>
            <sz val="10"/>
            <rFont val="Tahoma"/>
            <family val="2"/>
          </rPr>
          <t xml:space="preserve">L от 2600 мм до 3000 мм.  (37 кг.) от 20.07.2020г. С/П № 3
</t>
        </r>
      </text>
    </comment>
    <comment ref="H656" authorId="0">
      <text>
        <r>
          <rPr>
            <b/>
            <sz val="10"/>
            <rFont val="Tahoma"/>
            <family val="2"/>
          </rPr>
          <t xml:space="preserve">L- 1750 мм.  (3 кг.) от 20.07.2020г. С/П № 3
</t>
        </r>
      </text>
    </comment>
    <comment ref="H652" authorId="0">
      <text>
        <r>
          <rPr>
            <b/>
            <sz val="10"/>
            <rFont val="Tahoma"/>
            <family val="2"/>
          </rPr>
          <t xml:space="preserve">L- 2650 мм.  (7,2 кг.) от 20.07.2020г. С/П № 3
</t>
        </r>
      </text>
    </comment>
    <comment ref="H650" authorId="0">
      <text>
        <r>
          <rPr>
            <b/>
            <sz val="10"/>
            <rFont val="Tahoma"/>
            <family val="2"/>
          </rPr>
          <t xml:space="preserve">L - 2800 мм.  (6,6 кг.) от 20.07.2020г. С/П № 3
</t>
        </r>
      </text>
    </comment>
    <comment ref="H651" authorId="0">
      <text>
        <r>
          <rPr>
            <b/>
            <sz val="10"/>
            <rFont val="Tahoma"/>
            <family val="2"/>
          </rPr>
          <t xml:space="preserve">L от  2740 мм. до 3270 мм  (5 кг.) от 20.07.2020г. С/П № 3
</t>
        </r>
      </text>
    </comment>
    <comment ref="H653" authorId="0">
      <text>
        <r>
          <rPr>
            <b/>
            <sz val="10"/>
            <rFont val="Tahoma"/>
            <family val="2"/>
          </rPr>
          <t xml:space="preserve">L- 3000 мм.  (5,6 кг.) от 20.07.2020г. С/П № 3
</t>
        </r>
      </text>
    </comment>
    <comment ref="B682" authorId="0">
      <text>
        <r>
          <rPr>
            <b/>
            <sz val="10"/>
            <rFont val="Tahoma"/>
            <family val="2"/>
          </rPr>
          <t xml:space="preserve">L -3285 мм.,  (11,8 кг.)  от 20.07.2020г., С/П/В № 3 
L -3000 мм. До 3800  (63,8 кг.)  от 25.10.2021г., Ст.лев. № 2, ячейка 3 
 </t>
        </r>
        <r>
          <rPr>
            <b/>
            <sz val="12"/>
            <rFont val="Tahoma"/>
            <family val="2"/>
          </rPr>
          <t xml:space="preserve">
</t>
        </r>
      </text>
    </comment>
    <comment ref="B679" authorId="0">
      <text>
        <r>
          <rPr>
            <b/>
            <sz val="10"/>
            <rFont val="Tahoma"/>
            <family val="2"/>
          </rPr>
          <t xml:space="preserve"> 
L от 1350 мм. До 2100 мм., 5 шт.   (9 кг.) от 20.07.2022г., С/Лев/В № 2, яч № 3, правая
 </t>
        </r>
        <r>
          <rPr>
            <b/>
            <sz val="12"/>
            <rFont val="Tahoma"/>
            <family val="2"/>
          </rPr>
          <t xml:space="preserve">
</t>
        </r>
      </text>
    </comment>
    <comment ref="H654" authorId="0">
      <text>
        <r>
          <rPr>
            <b/>
            <sz val="10"/>
            <rFont val="Tahoma"/>
            <family val="2"/>
          </rPr>
          <t xml:space="preserve">L- 2940 мм.  (22,8 кг.) от 20.07.2020г. С/П/В № 3
</t>
        </r>
      </text>
    </comment>
    <comment ref="H655" authorId="0">
      <text>
        <r>
          <rPr>
            <b/>
            <sz val="10"/>
            <rFont val="Tahoma"/>
            <family val="2"/>
          </rPr>
          <t xml:space="preserve">L от 2260 мм. до 3400 мм.  (65,6 кг.) от 20.07.2020г. С/П/В № 3
</t>
        </r>
      </text>
    </comment>
    <comment ref="H209" authorId="2">
      <text>
        <r>
          <rPr>
            <b/>
            <sz val="11"/>
            <rFont val="Tahoma"/>
            <family val="2"/>
          </rPr>
          <t xml:space="preserve">L от 1150 мм. до 1850 мм (9,4 кг.)  от 20.07.2020г. С/П/В № 3
</t>
        </r>
      </text>
    </comment>
    <comment ref="J166" authorId="8">
      <text>
        <r>
          <rPr>
            <b/>
            <sz val="9"/>
            <rFont val="Tahoma"/>
            <family val="2"/>
          </rPr>
          <t>вес по теории</t>
        </r>
      </text>
    </comment>
    <comment ref="H669" authorId="8">
      <text>
        <r>
          <rPr>
            <b/>
            <sz val="9"/>
            <rFont val="Tahoma"/>
            <family val="2"/>
          </rPr>
          <t xml:space="preserve">L- 1690 мм., (8,2 кг.) от 20.07.2020г., С/Л/В № 3
</t>
        </r>
      </text>
    </comment>
    <comment ref="B56" authorId="3">
      <text>
        <r>
          <rPr>
            <b/>
            <sz val="11"/>
            <rFont val="Tahoma"/>
            <family val="2"/>
          </rPr>
          <t xml:space="preserve">L- 3280 мм., 2 шт.,  (145 кг.) от 20.07.2020г. С/Л/Г № 14,15
L- 2920 мм., 1 шт.,  (61 кг.) от 24.07.2020г. С/Л/Г № 15
L- 3560 мм., 1 шт.,  (79 кг.) от 12.03.2021г. Хим.анализ от 17.03.2021г. </t>
        </r>
      </text>
    </comment>
    <comment ref="B664" authorId="0">
      <text>
        <r>
          <rPr>
            <b/>
            <sz val="10"/>
            <rFont val="Tahoma"/>
            <family val="2"/>
          </rPr>
          <t xml:space="preserve">L - 1480 мм.,   h-9 (11 кг.)  от 20.10.2020г.  
 </t>
        </r>
        <r>
          <rPr>
            <b/>
            <sz val="12"/>
            <rFont val="Tahoma"/>
            <family val="2"/>
          </rPr>
          <t xml:space="preserve">
</t>
        </r>
      </text>
    </comment>
    <comment ref="B54" authorId="3">
      <text>
        <r>
          <rPr>
            <b/>
            <sz val="10"/>
            <rFont val="Tahoma"/>
            <family val="2"/>
          </rPr>
          <t>L- 4450 мм., 7 шт., отбой (64 кг.) от 27.07.2020г. С/Л/Г № 15
L- 2670 мм., 1 шт., отбой (40 кг.) от 07.06.2021г. С/Л/ПР № 13</t>
        </r>
      </text>
    </comment>
    <comment ref="H551" authorId="0">
      <text>
        <r>
          <rPr>
            <b/>
            <sz val="10"/>
            <rFont val="Tahoma"/>
            <family val="2"/>
          </rPr>
          <t>вес одного листа 4кг., на 22.01.2020г. 4 листа</t>
        </r>
      </text>
    </comment>
    <comment ref="H536" authorId="0">
      <text>
        <r>
          <rPr>
            <b/>
            <sz val="9"/>
            <rFont val="Tahoma"/>
            <family val="2"/>
          </rPr>
          <t xml:space="preserve"> всего 9 листов на 27.09.2022г. Вес одного листа 5,8 кг. 
</t>
        </r>
      </text>
    </comment>
    <comment ref="H534" authorId="0">
      <text>
        <r>
          <rPr>
            <b/>
            <sz val="9"/>
            <rFont val="Tahoma"/>
            <family val="2"/>
          </rPr>
          <t xml:space="preserve">6 шт. от 18.07.2019г. </t>
        </r>
      </text>
    </comment>
    <comment ref="H532" authorId="0">
      <text>
        <r>
          <rPr>
            <b/>
            <sz val="9"/>
            <rFont val="Tahoma"/>
            <family val="2"/>
          </rPr>
          <t xml:space="preserve">1 шт. на 08.01.2020г.г. </t>
        </r>
      </text>
    </comment>
    <comment ref="H530" authorId="8">
      <text>
        <r>
          <rPr>
            <b/>
            <sz val="9"/>
            <rFont val="Tahoma"/>
            <family val="2"/>
          </rPr>
          <t xml:space="preserve">от 15.07.2020г. Снизу. </t>
        </r>
      </text>
    </comment>
    <comment ref="H526" authorId="0">
      <text>
        <r>
          <rPr>
            <b/>
            <sz val="9"/>
            <rFont val="Tahoma"/>
            <family val="2"/>
          </rPr>
          <t xml:space="preserve">45 листа от 14.05.2019г. Вес одного листа 9,6 кг. </t>
        </r>
      </text>
    </comment>
    <comment ref="H523" authorId="0">
      <text>
        <r>
          <rPr>
            <sz val="12"/>
            <rFont val="Tahoma"/>
            <family val="2"/>
          </rPr>
          <t>один лист 29кг</t>
        </r>
      </text>
    </comment>
    <comment ref="H521" authorId="0">
      <text>
        <r>
          <rPr>
            <b/>
            <sz val="9"/>
            <rFont val="Tahoma"/>
            <family val="2"/>
          </rPr>
          <t xml:space="preserve">Вес одного листа 68 кг., 36 листов на 13.04.2021г. </t>
        </r>
      </text>
    </comment>
    <comment ref="B613" authorId="0">
      <text>
        <r>
          <rPr>
            <b/>
            <sz val="10"/>
            <rFont val="Tahoma"/>
            <family val="2"/>
          </rPr>
          <t xml:space="preserve">
L -  970 мм., 1 шт. (132 кг.) от 06.07.2021г., </t>
        </r>
      </text>
    </comment>
    <comment ref="B612" authorId="0">
      <text>
        <r>
          <rPr>
            <b/>
            <sz val="10"/>
            <rFont val="Tahoma"/>
            <family val="2"/>
          </rPr>
          <t xml:space="preserve">L-1500 мм, отбой, 1 шт., отбой (47 кг.), от 20.07.2020г. 
</t>
        </r>
      </text>
    </comment>
    <comment ref="B611" authorId="0">
      <text>
        <r>
          <rPr>
            <b/>
            <sz val="10"/>
            <rFont val="Tahoma"/>
            <family val="2"/>
          </rPr>
          <t xml:space="preserve">L-2560 мм, отбой, 1 шт., отбой (67 кг.), от 20.07.2020г. 
L-2805 мм, отбой, 1 шт., отбой (66 кг.), от 20.07.2020г. 
</t>
        </r>
      </text>
    </comment>
    <comment ref="B608" authorId="3">
      <text>
        <r>
          <rPr>
            <b/>
            <sz val="10"/>
            <rFont val="Tahoma"/>
            <family val="2"/>
          </rPr>
          <t>L-1750 мм от 24.01.2020г.</t>
        </r>
        <r>
          <rPr>
            <b/>
            <sz val="14"/>
            <rFont val="Tahoma"/>
            <family val="2"/>
          </rPr>
          <t xml:space="preserve"> </t>
        </r>
      </text>
    </comment>
    <comment ref="B607" authorId="3">
      <text>
        <r>
          <rPr>
            <b/>
            <sz val="10"/>
            <rFont val="Tahoma"/>
            <family val="2"/>
          </rPr>
          <t>L-1500 мм от 24.01.2020г.</t>
        </r>
        <r>
          <rPr>
            <b/>
            <sz val="14"/>
            <rFont val="Tahoma"/>
            <family val="2"/>
          </rPr>
          <t xml:space="preserve"> </t>
        </r>
      </text>
    </comment>
    <comment ref="B605" authorId="0">
      <text>
        <r>
          <rPr>
            <b/>
            <sz val="10"/>
            <rFont val="Tahoma"/>
            <family val="2"/>
          </rPr>
          <t xml:space="preserve">L - 3800 мм., 2 шт. (230 кг.), от 12.09.2022
L- 3000 кг. (100 кг.)  </t>
        </r>
      </text>
    </comment>
    <comment ref="B603" authorId="0">
      <text>
        <r>
          <rPr>
            <b/>
            <sz val="10"/>
            <rFont val="Tahoma"/>
            <family val="2"/>
          </rPr>
          <t xml:space="preserve">L  от 2760 мм. до 2860 мм., 26 шт. (30,8 кг.), от 02.07.2020г. 
L - 1600 мм., (64,4 кг.), от 02.07.2020г.
L - 3100 мм., (51,4 кг.), от 27.07.2020г. С/Пр/В № 5 </t>
        </r>
      </text>
    </comment>
    <comment ref="B600" authorId="6">
      <text>
        <r>
          <rPr>
            <b/>
            <sz val="14"/>
            <rFont val="Tahoma"/>
            <family val="2"/>
          </rPr>
          <t>L -1800 мм</t>
        </r>
      </text>
    </comment>
    <comment ref="B79" authorId="0">
      <text>
        <r>
          <rPr>
            <b/>
            <sz val="11"/>
            <rFont val="Tahoma"/>
            <family val="2"/>
          </rPr>
          <t xml:space="preserve">L-3170 мм.. 1 шт (68 кг.)  от 26.06.2020г. С/Л/Г № 7
</t>
        </r>
      </text>
    </comment>
    <comment ref="B57" authorId="3">
      <text>
        <r>
          <rPr>
            <b/>
            <sz val="11"/>
            <rFont val="Tahoma"/>
            <family val="2"/>
          </rPr>
          <t xml:space="preserve">L- 3175 мм., 1 шт.,  (92 кг.) от 24.07.2020г. С/Л/Г № 14
</t>
        </r>
      </text>
    </comment>
    <comment ref="B60" authorId="3">
      <text>
        <r>
          <rPr>
            <b/>
            <sz val="10"/>
            <rFont val="Tahoma"/>
            <family val="2"/>
          </rPr>
          <t xml:space="preserve">
L- 2450 мм., 1 шт., отбой  (146 кг.) от 24.07.2020г. С/Л/Г № 14
L- 2720 мм., 1 шт., отбой (164 кг.) от 24.07.2020г. С/Л/Г № 15
L- 2880 мм., 1 шт.,  отбой (174 кг.) от 24.07.2020г. С/Л/Г № 14
L- 2790 мм., 1 шт.,  отбой (170 кг.) от 24.07.2020г. С/Л/Г № 14
L- 2440 мм., 1 шт.,  отбой (148 кг.) от 24.07.2020г. С/Л/Г № 14, 113 кг +169 кг от 15.02.2021г. </t>
        </r>
      </text>
    </comment>
    <comment ref="B58" authorId="3">
      <text>
        <r>
          <rPr>
            <b/>
            <sz val="11"/>
            <rFont val="Tahoma"/>
            <family val="2"/>
          </rPr>
          <t xml:space="preserve">
L- 2420 мм., (93 кг.) от 05.10.2020г., С.Г.Л. № 13
L- 3460 мм., отбой (133 кг.) от 30.11.2020г.
</t>
        </r>
      </text>
    </comment>
    <comment ref="B570" authorId="8">
      <text>
        <r>
          <rPr>
            <b/>
            <sz val="9"/>
            <rFont val="Tahoma"/>
            <family val="2"/>
          </rPr>
          <t>L - 2980 мм., 2 шт., (4,6 кг.) 24.07.2020г., окрас</t>
        </r>
      </text>
    </comment>
    <comment ref="B349" authorId="0">
      <text>
        <r>
          <rPr>
            <b/>
            <sz val="11"/>
            <rFont val="Tahoma"/>
            <family val="2"/>
          </rPr>
          <t xml:space="preserve">L-1350 мм., 1 шт.,  от 27.07.2020г. С/Л/В № 2
L-1090 мм., 1 шт.,  от 27.07.2020г. С/Л/В № 2
</t>
        </r>
      </text>
    </comment>
    <comment ref="H633" authorId="0">
      <text>
        <r>
          <rPr>
            <b/>
            <sz val="9"/>
            <rFont val="Tahoma"/>
            <family val="2"/>
          </rPr>
          <t>L от 2480 мм. до 3000 мм.  (36 кг.) от 25.10.2021г.  г. С/Л/В № 3 немного магнитит</t>
        </r>
      </text>
    </comment>
    <comment ref="H504" authorId="8">
      <text>
        <r>
          <rPr>
            <b/>
            <sz val="9"/>
            <rFont val="Tahoma"/>
            <family val="2"/>
          </rPr>
          <t xml:space="preserve">L - 2040 мм., 2 шт.  от 20.07.2022г. 
L - 2100 мм., 1 шт. от 20.07.2022г. 
L - 2140 мм., 1 шт. от 20.07.2022г
L - 2220 мм., 2 шт. от 20.07.2022г
L - 2400 мм., 2 шт. от 20.07.2022г
</t>
        </r>
      </text>
    </comment>
    <comment ref="B630" authorId="0">
      <text>
        <r>
          <rPr>
            <b/>
            <sz val="9"/>
            <rFont val="Tahoma"/>
            <family val="2"/>
          </rPr>
          <t>L-2000 мм., 37 шт. (126 кг.) от 27.07.2020г., шильдик</t>
        </r>
      </text>
    </comment>
    <comment ref="B571" authorId="8">
      <text>
        <r>
          <rPr>
            <b/>
            <sz val="9"/>
            <rFont val="Tahoma"/>
            <family val="2"/>
          </rPr>
          <t xml:space="preserve">L - 2000 мм., 1 шт., (2,2 кг.) 24.07.2020г., </t>
        </r>
      </text>
    </comment>
    <comment ref="B604" authorId="0">
      <text>
        <r>
          <rPr>
            <b/>
            <sz val="10"/>
            <rFont val="Tahoma"/>
            <family val="2"/>
          </rPr>
          <t xml:space="preserve">L-2500 мм., 1 шт.,  (4 кг.), от 24.07.2020г. 
</t>
        </r>
      </text>
    </comment>
    <comment ref="B610" authorId="0">
      <text>
        <r>
          <rPr>
            <b/>
            <sz val="10"/>
            <rFont val="Tahoma"/>
            <family val="2"/>
          </rPr>
          <t xml:space="preserve">L-900 мм, 1 шт., (9 кг.), от 27.07.2020г. 
. 
</t>
        </r>
      </text>
    </comment>
    <comment ref="H616" authorId="0">
      <text>
        <r>
          <rPr>
            <b/>
            <sz val="10"/>
            <rFont val="Tahoma"/>
            <family val="2"/>
          </rPr>
          <t xml:space="preserve">L -3030 мм., (17,6 кг.) на 27.07.2020г. шильдик  </t>
        </r>
      </text>
    </comment>
    <comment ref="H571" authorId="8">
      <text>
        <r>
          <rPr>
            <b/>
            <sz val="9"/>
            <rFont val="Tahoma"/>
            <family val="2"/>
          </rPr>
          <t xml:space="preserve">12,6 кг и 14 кг, 1 бухта 1,4 кг от 05.10.2020г. </t>
        </r>
      </text>
    </comment>
    <comment ref="H564" authorId="8">
      <text>
        <r>
          <rPr>
            <b/>
            <sz val="9"/>
            <rFont val="Tahoma"/>
            <family val="2"/>
          </rPr>
          <t xml:space="preserve">8,5 кг и 3 кг </t>
        </r>
      </text>
    </comment>
    <comment ref="B697" authorId="8">
      <text>
        <r>
          <rPr>
            <b/>
            <sz val="9"/>
            <rFont val="Tahoma"/>
            <family val="2"/>
          </rPr>
          <t xml:space="preserve">1-ая бухта 25,2 кг., на03.08.2020г. 
</t>
        </r>
      </text>
    </comment>
    <comment ref="B482" authorId="0">
      <text>
        <r>
          <rPr>
            <b/>
            <sz val="9"/>
            <rFont val="Tahoma"/>
            <family val="2"/>
          </rPr>
          <t xml:space="preserve">1 бухта от 30.07.2020г., твердая
</t>
        </r>
      </text>
    </comment>
    <comment ref="B725" authorId="0">
      <text>
        <r>
          <rPr>
            <b/>
            <sz val="10"/>
            <rFont val="Tahoma"/>
            <family val="2"/>
          </rPr>
          <t>72 кг., 1 бухта, мягкая 
50 кг., 1 бухта, мягкая., 
76 кг., 1 бухта, мягкая, 
16 кг, 1 бухта мягкая,
10 кг., 1 бухта мягкая 
+43 кг от 12.01.2022г. Твердая 3№7</t>
        </r>
      </text>
    </comment>
    <comment ref="B724" authorId="8">
      <text>
        <r>
          <rPr>
            <b/>
            <sz val="9"/>
            <rFont val="Tahoma"/>
            <family val="2"/>
          </rPr>
          <t xml:space="preserve">от 03.08.2020г. </t>
        </r>
      </text>
    </comment>
    <comment ref="H593" authorId="8">
      <text>
        <r>
          <rPr>
            <b/>
            <sz val="9"/>
            <rFont val="Tahoma"/>
            <family val="2"/>
          </rPr>
          <t xml:space="preserve">1 бухта - 11 кг. от 03.08.2020г. </t>
        </r>
      </text>
    </comment>
    <comment ref="B519" authorId="0">
      <text>
        <r>
          <rPr>
            <b/>
            <sz val="9"/>
            <rFont val="Tahoma"/>
            <family val="2"/>
          </rPr>
          <t xml:space="preserve">бухта - 19 кг., от 03.08.2020г. 
бухта - 8,6 кг. от 03.07.2020г. </t>
        </r>
      </text>
    </comment>
    <comment ref="B520" authorId="0">
      <text>
        <r>
          <rPr>
            <b/>
            <sz val="9"/>
            <rFont val="Tahoma"/>
            <family val="2"/>
          </rPr>
          <t xml:space="preserve">2 бухты от 03.08.2020г. </t>
        </r>
      </text>
    </comment>
    <comment ref="B698" authorId="8">
      <text>
        <r>
          <rPr>
            <b/>
            <sz val="9"/>
            <rFont val="Tahoma"/>
            <family val="2"/>
          </rPr>
          <t xml:space="preserve">бухта 36 кг., на 27.07.2020г. 
. </t>
        </r>
      </text>
    </comment>
    <comment ref="B691" authorId="0">
      <text>
        <r>
          <rPr>
            <b/>
            <sz val="11"/>
            <rFont val="Tahoma"/>
            <family val="2"/>
          </rPr>
          <t xml:space="preserve"> бухта 24,5 кг. на 03.08.2020г.,
 бухта 32 кг. на 03.08.2020г..
 бухта 6 кг. на 03.08.2020г.
    </t>
        </r>
      </text>
    </comment>
    <comment ref="H431" authorId="0">
      <text>
        <r>
          <rPr>
            <b/>
            <sz val="10"/>
            <rFont val="Tahoma"/>
            <family val="2"/>
          </rPr>
          <t xml:space="preserve">L-910мм, 2 шт.,(6,4 кг.)  м/о, с/л/в № 3 от 20.02.2020г. </t>
        </r>
      </text>
    </comment>
    <comment ref="H430" authorId="0">
      <text>
        <r>
          <rPr>
            <b/>
            <sz val="12"/>
            <rFont val="Tahoma"/>
            <family val="2"/>
          </rPr>
          <t>310мм</t>
        </r>
        <r>
          <rPr>
            <sz val="12"/>
            <rFont val="Tahoma"/>
            <family val="2"/>
          </rPr>
          <t xml:space="preserve">
</t>
        </r>
      </text>
    </comment>
    <comment ref="H427" authorId="0">
      <text>
        <r>
          <rPr>
            <b/>
            <sz val="9"/>
            <rFont val="Tahoma"/>
            <family val="2"/>
          </rPr>
          <t xml:space="preserve">L от 590 мм. до 800 мм. до 2005 мм., (12,8 кг.)  от 20.07.2020г. С/Л/В № 3
</t>
        </r>
      </text>
    </comment>
    <comment ref="H424" authorId="0">
      <text>
        <r>
          <rPr>
            <b/>
            <sz val="9"/>
            <rFont val="Tahoma"/>
            <family val="2"/>
          </rPr>
          <t xml:space="preserve">L-2800 мм от 03.07.2019г. </t>
        </r>
      </text>
    </comment>
    <comment ref="H422" authorId="0">
      <text>
        <r>
          <rPr>
            <b/>
            <sz val="9"/>
            <rFont val="Tahoma"/>
            <family val="2"/>
          </rPr>
          <t xml:space="preserve">L от 1000 мм-1600 мм. на 17.10.2019г.  </t>
        </r>
      </text>
    </comment>
    <comment ref="H420" authorId="0">
      <text>
        <r>
          <rPr>
            <b/>
            <sz val="14"/>
            <rFont val="Tahoma"/>
            <family val="2"/>
          </rPr>
          <t>Спиральная полоса</t>
        </r>
      </text>
    </comment>
    <comment ref="H416" authorId="3">
      <text>
        <r>
          <rPr>
            <b/>
            <sz val="12"/>
            <rFont val="Tahoma"/>
            <family val="2"/>
          </rPr>
          <t>L - 2100 мм до 2500 мм, 12 шт. (78 кг.) от 17.09.2020г.</t>
        </r>
        <r>
          <rPr>
            <sz val="12"/>
            <rFont val="Tahoma"/>
            <family val="2"/>
          </rPr>
          <t xml:space="preserve"> </t>
        </r>
        <r>
          <rPr>
            <b/>
            <sz val="12"/>
            <rFont val="Tahoma"/>
            <family val="2"/>
          </rPr>
          <t>Ст.Пр. № 4</t>
        </r>
      </text>
    </comment>
    <comment ref="B512" authorId="0">
      <text>
        <r>
          <rPr>
            <b/>
            <sz val="11"/>
            <rFont val="Tahoma"/>
            <family val="2"/>
          </rPr>
          <t>L от 3000-4000 мм., 8 шт., от 13.03.2019г.</t>
        </r>
      </text>
    </comment>
    <comment ref="B505" authorId="0">
      <text>
        <r>
          <rPr>
            <b/>
            <sz val="10"/>
            <rFont val="Tahoma"/>
            <family val="2"/>
          </rPr>
          <t xml:space="preserve">L не менее 3020 мм., 1 шт.
L не менее 4250 мм., 1 шт. на 18.08.2020г. 
 5 шт. идут не менее 2000 мм на 18.08.2020г. </t>
        </r>
      </text>
    </comment>
    <comment ref="B504" authorId="0">
      <text>
        <r>
          <rPr>
            <b/>
            <sz val="10"/>
            <rFont val="Tahoma"/>
            <family val="2"/>
          </rPr>
          <t xml:space="preserve">L - 2800 мм самая маленькая, самые большие более 3000 мм. Всего 2 шт., на 11.11.2019г. </t>
        </r>
      </text>
    </comment>
    <comment ref="B503" authorId="0">
      <text>
        <r>
          <rPr>
            <b/>
            <sz val="14"/>
            <rFont val="Tahoma"/>
            <family val="2"/>
          </rPr>
          <t xml:space="preserve">4 штуки по 4000 мм на 25.02.2021г. </t>
        </r>
      </text>
    </comment>
    <comment ref="B498" authorId="8">
      <text>
        <r>
          <rPr>
            <b/>
            <sz val="9"/>
            <rFont val="Tahoma"/>
            <family val="2"/>
          </rPr>
          <t>Бухта - 55,4 кг от 27.07.2020г.
Бухта - 4 кг от 03.08.2020г.</t>
        </r>
      </text>
    </comment>
    <comment ref="B497" authorId="8">
      <text>
        <r>
          <rPr>
            <b/>
            <sz val="9"/>
            <rFont val="Tahoma"/>
            <family val="2"/>
          </rPr>
          <t xml:space="preserve">Бухта 42,4 кг от 27.07.2020г.
 </t>
        </r>
      </text>
    </comment>
    <comment ref="B496" authorId="8">
      <text>
        <r>
          <rPr>
            <b/>
            <sz val="9"/>
            <rFont val="Tahoma"/>
            <family val="2"/>
          </rPr>
          <t>1-ая бухта 3,2 кг от 27.07.2020г.
2-ая бухта 47,4 кг. от 27.07.2020г. 
3-ая бухта 47 кг. от 27.07.2020г.</t>
        </r>
      </text>
    </comment>
    <comment ref="B495" authorId="8">
      <text>
        <r>
          <rPr>
            <b/>
            <sz val="9"/>
            <rFont val="Tahoma"/>
            <family val="2"/>
          </rPr>
          <t xml:space="preserve">1-ая бухта 13,2 кг от 03.08.2020г.
</t>
        </r>
      </text>
    </comment>
    <comment ref="B696" authorId="8">
      <text>
        <r>
          <rPr>
            <b/>
            <i/>
            <sz val="9"/>
            <rFont val="Tahoma"/>
            <family val="2"/>
          </rPr>
          <t>1-ая бухта 36 кг., на 27.07.2020г.</t>
        </r>
        <r>
          <rPr>
            <b/>
            <sz val="9"/>
            <rFont val="Tahoma"/>
            <family val="2"/>
          </rPr>
          <t xml:space="preserve"> 
2-ая бухта мягкая 27,7 кг., на27.07.2020г. 
</t>
        </r>
        <r>
          <rPr>
            <b/>
            <i/>
            <sz val="9"/>
            <rFont val="Tahoma"/>
            <family val="2"/>
          </rPr>
          <t xml:space="preserve">3-я бухта мягкая 28,8 кг., на 03.08.2020г. </t>
        </r>
        <r>
          <rPr>
            <b/>
            <sz val="9"/>
            <rFont val="Tahoma"/>
            <family val="2"/>
          </rPr>
          <t xml:space="preserve">
</t>
        </r>
      </text>
    </comment>
    <comment ref="B494" authorId="8">
      <text>
        <r>
          <rPr>
            <b/>
            <sz val="9"/>
            <rFont val="Tahoma"/>
            <family val="2"/>
          </rPr>
          <t xml:space="preserve">1-ая бухта 14,4 кг от 03.08.2020г.
</t>
        </r>
      </text>
    </comment>
    <comment ref="B554" authorId="0">
      <text>
        <r>
          <rPr>
            <b/>
            <sz val="10"/>
            <rFont val="Tahoma"/>
            <family val="2"/>
          </rPr>
          <t xml:space="preserve">
2 катушка- 5,2 кг. от 04.08.2020г.,
3 катушка - 7 кг. от 04.08.2020г.,
4 катушка - 7,4 кг. от 04.08.2020г.,
5 катушка - 5,8 кг. от 04.08.2020г. 
6 катушка - 11 кг. от 25.12.2020г. </t>
        </r>
      </text>
    </comment>
    <comment ref="B526" authorId="8">
      <text>
        <r>
          <rPr>
            <b/>
            <sz val="9"/>
            <rFont val="Tahoma"/>
            <family val="2"/>
          </rPr>
          <t xml:space="preserve">2 кг. от 03.08.2020г. 
16,6 кг. от 04.08.2020г., 
+2 кг. от 02.08.2021г. Имеются затяжки
+7,4 кг от 09.12.2021г. </t>
        </r>
      </text>
    </comment>
    <comment ref="H572" authorId="8">
      <text>
        <r>
          <rPr>
            <b/>
            <sz val="9"/>
            <rFont val="Tahoma"/>
            <family val="2"/>
          </rPr>
          <t xml:space="preserve">32,6 кг от 04.08.2020г. </t>
        </r>
      </text>
    </comment>
    <comment ref="H602" authorId="0">
      <text>
        <r>
          <rPr>
            <b/>
            <sz val="10"/>
            <rFont val="Tahoma"/>
            <family val="2"/>
          </rPr>
          <t>L -3330 мм., от 04.08.2020г. Гнутые концы</t>
        </r>
      </text>
    </comment>
    <comment ref="H603" authorId="0">
      <text>
        <r>
          <rPr>
            <b/>
            <sz val="10"/>
            <rFont val="Tahoma"/>
            <family val="2"/>
          </rPr>
          <t>L -2330 мм., от 04.08.2020г. Упакованы 4 пачки. С/Пр/в № 4</t>
        </r>
      </text>
    </comment>
    <comment ref="H605" authorId="0">
      <text>
        <r>
          <rPr>
            <b/>
            <sz val="10"/>
            <rFont val="Tahoma"/>
            <family val="2"/>
          </rPr>
          <t>L - 3000 мм., 2 шт., (41 кг.)  отбой от 04.08.2020г. С/Пр/В № 4, бесшовная
L - 3000 мм., 10 шт., (204 кг.)  отбой от 04.08.2020г. С/Пр/В № 4, бесшовная</t>
        </r>
      </text>
    </comment>
    <comment ref="B625" authorId="0">
      <text>
        <r>
          <rPr>
            <b/>
            <sz val="11"/>
            <rFont val="Tahoma"/>
            <family val="2"/>
          </rPr>
          <t>L -2740 мм., 1 шт. (8,6 кг.) на 08.04.2020г., С/Пр/В № 4
L - 3260 мм., 1 шт. (10,2 кг.) на 08.04.2020г., С/Пр/В № 4</t>
        </r>
      </text>
    </comment>
    <comment ref="B622" authorId="0">
      <text>
        <r>
          <rPr>
            <b/>
            <sz val="10"/>
            <rFont val="Tahoma"/>
            <family val="2"/>
          </rPr>
          <t xml:space="preserve">L -2600 мм., 1 шт. (7,2 кг.) от 26.05.2020г. С/Пр/В 4
L -2500 мм. до 3120 мм. 5 шт. (43,6 кг.) от 26.05.2020г. С/Пр/В 4, новое. 
</t>
        </r>
      </text>
    </comment>
    <comment ref="H614" authorId="0">
      <text>
        <r>
          <rPr>
            <b/>
            <sz val="10"/>
            <rFont val="Tahoma"/>
            <family val="2"/>
          </rPr>
          <t xml:space="preserve">
L -2150 мм до 2840 мм., 7 шт. (25,8 кг.) от 01.03.2021г ., С/Пр/В № 4</t>
        </r>
      </text>
    </comment>
    <comment ref="H606" authorId="0">
      <text>
        <r>
          <rPr>
            <b/>
            <sz val="10"/>
            <rFont val="Tahoma"/>
            <family val="2"/>
          </rPr>
          <t>L - 2800 мм. до 3880,  (57,8 кг.)  от 04.08.2020г. С/Пр/В № 4</t>
        </r>
      </text>
    </comment>
    <comment ref="H607" authorId="0">
      <text>
        <r>
          <rPr>
            <b/>
            <sz val="10"/>
            <rFont val="Tahoma"/>
            <family val="2"/>
          </rPr>
          <t xml:space="preserve">L - 4550 мм.  от 04.08.2020г. С/Пр/В № 4, 6 шт.на 09.10.2020г. +1 шт. </t>
        </r>
      </text>
    </comment>
    <comment ref="H608" authorId="0">
      <text>
        <r>
          <rPr>
            <b/>
            <sz val="10"/>
            <rFont val="Tahoma"/>
            <family val="2"/>
          </rPr>
          <t>L - 3035мм.  (32,6 кг.) 6 шт.  от 04.08.2020г. С/Пр/В № 4</t>
        </r>
      </text>
    </comment>
    <comment ref="B623" authorId="0">
      <text>
        <r>
          <rPr>
            <b/>
            <sz val="10"/>
            <rFont val="Tahoma"/>
            <family val="2"/>
          </rPr>
          <t>L - 2140 мм 1 шт.  от  26.05.2020г. С/Пр/В 4
L - 2320 мм. 1 шт. от 26.05.2020г. С/Пр/В 4</t>
        </r>
      </text>
    </comment>
    <comment ref="B642" authorId="0">
      <text>
        <r>
          <rPr>
            <b/>
            <sz val="9"/>
            <rFont val="Tahoma"/>
            <family val="2"/>
          </rPr>
          <t xml:space="preserve">
L-3050 мм.(11,6 кг.) от 04.08.2020г. 
</t>
        </r>
      </text>
    </comment>
    <comment ref="B602" authorId="0">
      <text>
        <r>
          <rPr>
            <b/>
            <sz val="10"/>
            <rFont val="Tahoma"/>
            <family val="2"/>
          </rPr>
          <t xml:space="preserve">L  - 3100 мм.,  (258 кг.), от 06.08.2020г. 
</t>
        </r>
      </text>
    </comment>
    <comment ref="B530" authorId="8">
      <text>
        <r>
          <rPr>
            <b/>
            <sz val="9"/>
            <rFont val="Tahoma"/>
            <family val="2"/>
          </rPr>
          <t>хим.анализ от 06.08.2020г.,
1 бухта 42,6 кг от 27.04.2021г. (шильдик)
1 бухта 61,6 кг от 27.04.2021г. (шильдик)</t>
        </r>
      </text>
    </comment>
    <comment ref="B588" authorId="8">
      <text>
        <r>
          <rPr>
            <b/>
            <sz val="9"/>
            <rFont val="Tahoma"/>
            <family val="2"/>
          </rPr>
          <t>L- 2760 мм., 1 шт. (11 кг.) от 25.08.2020г. С/В/Пр/ № 4
L- 3165 мм., 1 шт. (12,6 кг.) от 25.08.2020г. С/В/Пр/ № 4
L- 1480 мм., 1 шт. (6 кг.) от 25.08.2020г. С/В/Пр/ № 5
L- 2180 мм. - 1 шт., 2500 мм. - 1 шт., 3360 мм - 1 шт.,  ( вес общий трех штук - 32,4 кг.) от 25.08.2020г. С/В/Пр/ № 4</t>
        </r>
      </text>
    </comment>
    <comment ref="B593" authorId="4">
      <text>
        <r>
          <rPr>
            <b/>
            <sz val="12"/>
            <rFont val="Tahoma"/>
            <family val="2"/>
          </rPr>
          <t>от 20.12.18-L050мм-33шт</t>
        </r>
      </text>
    </comment>
    <comment ref="B594" authorId="4">
      <text>
        <r>
          <rPr>
            <b/>
            <sz val="12"/>
            <rFont val="Tahoma"/>
            <family val="2"/>
          </rPr>
          <t xml:space="preserve">L от 2100 мм. до 3000 мм.,  10 шт. (33 кг.) от 25.08.2020г. С/В/Пр № 4
</t>
        </r>
      </text>
    </comment>
    <comment ref="B595" authorId="4">
      <text>
        <r>
          <rPr>
            <b/>
            <sz val="12"/>
            <rFont val="Tahoma"/>
            <family val="2"/>
          </rPr>
          <t xml:space="preserve">L-2960 мм.,  1 шт. (7 кг.) от 25.08.2020г. С/В/Пр № 4
</t>
        </r>
      </text>
    </comment>
    <comment ref="B276" authorId="6">
      <text>
        <r>
          <rPr>
            <b/>
            <sz val="10"/>
            <rFont val="Tahoma"/>
            <family val="2"/>
          </rPr>
          <t xml:space="preserve">L- 2800 мм., 1 шт., (47 кг.) от 17.09.2020г., 
С/Пр/ № 4
</t>
        </r>
      </text>
    </comment>
    <comment ref="B196" authorId="3">
      <text>
        <r>
          <rPr>
            <b/>
            <sz val="10"/>
            <rFont val="Tahoma"/>
            <family val="2"/>
          </rPr>
          <t>L - 2600 мм., 1 шт. (19 кг.) от 17.09.2020г</t>
        </r>
        <r>
          <rPr>
            <sz val="12"/>
            <rFont val="Tahoma"/>
            <family val="2"/>
          </rPr>
          <t xml:space="preserve">. Ст.Пр. № 4
</t>
        </r>
      </text>
    </comment>
    <comment ref="H300" authorId="3">
      <text>
        <r>
          <rPr>
            <b/>
            <sz val="11"/>
            <rFont val="Tahoma"/>
            <family val="2"/>
          </rPr>
          <t xml:space="preserve">L-2060 мм.,   (22 кг.) от 09.02.2022г. Ст. Пр. верт. № 1, яч 1 левая
</t>
        </r>
      </text>
    </comment>
    <comment ref="H674" authorId="2">
      <text>
        <r>
          <rPr>
            <b/>
            <sz val="12"/>
            <rFont val="Tahoma"/>
            <family val="2"/>
          </rPr>
          <t>L - 3450 мм., (657 кг.) от 17.09.2020г. Ст.Лев № 1</t>
        </r>
      </text>
    </comment>
    <comment ref="H219" authorId="0">
      <text>
        <r>
          <rPr>
            <b/>
            <sz val="9"/>
            <rFont val="Tahoma"/>
            <family val="2"/>
          </rPr>
          <t>L-2750 мм на 17.09.2020г. (21 кг.) Ст.Пр. № 4</t>
        </r>
      </text>
    </comment>
    <comment ref="H220" authorId="0">
      <text>
        <r>
          <rPr>
            <b/>
            <sz val="9"/>
            <rFont val="Tahoma"/>
            <family val="2"/>
          </rPr>
          <t>L-4100 мм на 17.09.2020г. (21 кг.) Ст.Пр. № 4</t>
        </r>
      </text>
    </comment>
    <comment ref="B506" authorId="0">
      <text>
        <r>
          <rPr>
            <b/>
            <sz val="9"/>
            <rFont val="Tahoma"/>
            <family val="2"/>
          </rPr>
          <t>L- 3350 мм., (222 кг.) от 17.09.2020г. Ст.Пр. В № 3</t>
        </r>
      </text>
    </comment>
    <comment ref="H676" authorId="2">
      <text>
        <r>
          <rPr>
            <b/>
            <sz val="11"/>
            <rFont val="Tahoma"/>
            <family val="2"/>
          </rPr>
          <t xml:space="preserve">L - от 2400 мм. до 3200 мм h 11, (261 кг.) от 17.09.2020г. Ст.Пр № 3
L - от 2400 мм. до 3200 мм., h 11, (366 кг.) от 17.09.2020г. Ст.Пр № </t>
        </r>
        <r>
          <rPr>
            <b/>
            <sz val="12"/>
            <rFont val="Tahoma"/>
            <family val="2"/>
          </rPr>
          <t>3</t>
        </r>
      </text>
    </comment>
    <comment ref="B597" authorId="3">
      <text>
        <r>
          <rPr>
            <b/>
            <sz val="10"/>
            <rFont val="Tahoma"/>
            <family val="2"/>
          </rPr>
          <t xml:space="preserve">L-2080 мм.,21 шт., (11 кг.) С/В/Пр. № 4 </t>
        </r>
      </text>
    </comment>
    <comment ref="B459" authorId="8">
      <text>
        <r>
          <rPr>
            <b/>
            <sz val="9"/>
            <rFont val="Tahoma"/>
            <family val="2"/>
          </rPr>
          <t>1х440х770 мм - 1 шт., (2,8 кг.)
1х490х1290 мм - 1 шт. (5,2 кг.)</t>
        </r>
      </text>
    </comment>
    <comment ref="B357" authorId="0">
      <text>
        <r>
          <rPr>
            <b/>
            <sz val="9"/>
            <rFont val="Tahoma"/>
            <family val="2"/>
          </rPr>
          <t xml:space="preserve">L-1570 мм., (15 кг.)  от 24.09.2020г.,
отбой С/Л/В № 2
L-1590 мм., (15,2 кг.)  от 24.09.2020г.,
отбой С/Л/В № 2
L-1660 мм., (16 кг.)  от 24.09.2020г.,
отбой С/Л/В № 2
L от 2200 мм до 3600 мм., отбой (343 кг.)  от 30.11.2020г.,отбой С/Л/Г № 6
</t>
        </r>
      </text>
    </comment>
    <comment ref="B448" authorId="8">
      <text>
        <r>
          <rPr>
            <b/>
            <sz val="9"/>
            <rFont val="Tahoma"/>
            <family val="2"/>
          </rPr>
          <t>вес одного листа 15 кг., всего 2 шт., на 08.02.2021г. х/анализ от 05.09.2020г.</t>
        </r>
      </text>
    </comment>
    <comment ref="B447" authorId="8">
      <text>
        <r>
          <rPr>
            <b/>
            <sz val="9"/>
            <rFont val="Tahoma"/>
            <family val="2"/>
          </rPr>
          <t xml:space="preserve">3х600х1945 мм - 1 шт., (30 кг.) на 24.09.2020г.  
3х570х1710 мм - 1 шт., (23 кг.) от 24.09.2020г. </t>
        </r>
      </text>
    </comment>
    <comment ref="B449" authorId="8">
      <text>
        <r>
          <rPr>
            <b/>
            <sz val="9"/>
            <rFont val="Tahoma"/>
            <family val="2"/>
          </rPr>
          <t xml:space="preserve"> на 24.09.2020г.</t>
        </r>
      </text>
    </comment>
    <comment ref="B446" authorId="8">
      <text>
        <r>
          <rPr>
            <b/>
            <sz val="9"/>
            <rFont val="Tahoma"/>
            <family val="2"/>
          </rPr>
          <t xml:space="preserve">вес одного листа 11,6 кг., всего 21 шт., (243 кг.) на 24.09.2020г. ,
+1,2х600х1400 мм - 1 шт., (8,2 кг.) от 24.09.2020г.,
+1,2х600х1700 мм - 1 шт., (9,6 кг.) от 24.09.2020г. </t>
        </r>
      </text>
    </comment>
    <comment ref="B444" authorId="8">
      <text>
        <r>
          <rPr>
            <b/>
            <sz val="9"/>
            <rFont val="Tahoma"/>
            <family val="2"/>
          </rPr>
          <t xml:space="preserve">12 шт., вес одного листа 9,4 кг., на 10.03.2022г. , ячейка 2 на верху. </t>
        </r>
      </text>
    </comment>
    <comment ref="B491" authorId="8">
      <text>
        <r>
          <rPr>
            <b/>
            <sz val="9"/>
            <rFont val="Tahoma"/>
            <family val="2"/>
          </rPr>
          <t xml:space="preserve">шильдик от 05.10.2020г. </t>
        </r>
      </text>
    </comment>
    <comment ref="B490" authorId="8">
      <text>
        <r>
          <rPr>
            <b/>
            <sz val="9"/>
            <rFont val="Tahoma"/>
            <family val="2"/>
          </rPr>
          <t xml:space="preserve">имеются вмятины изнутри (49,2 кг.) 05.10.2020г. 
имеются вмятины снаружи (49,7 кг.) 05.10.2020г. 
Имеются небольшие вмятины (37 кг.) от 05.10.2020г. </t>
        </r>
      </text>
    </comment>
    <comment ref="H497" authorId="0">
      <text>
        <r>
          <rPr>
            <b/>
            <sz val="9"/>
            <rFont val="Tahoma"/>
            <family val="2"/>
          </rPr>
          <t xml:space="preserve">
1 шт вес одного листа 13 кг., от 30.09.2022г. </t>
        </r>
      </text>
    </comment>
    <comment ref="B640" authorId="8">
      <text>
        <r>
          <rPr>
            <b/>
            <sz val="9"/>
            <rFont val="Tahoma"/>
            <family val="2"/>
          </rPr>
          <t>имеется вмятины</t>
        </r>
      </text>
    </comment>
    <comment ref="H581" authorId="8">
      <text>
        <r>
          <rPr>
            <b/>
            <sz val="9"/>
            <rFont val="Tahoma"/>
            <family val="2"/>
          </rPr>
          <t xml:space="preserve">1 бухта от 09.10.2020г. </t>
        </r>
      </text>
    </comment>
    <comment ref="H583" authorId="8">
      <text>
        <r>
          <rPr>
            <b/>
            <sz val="9"/>
            <rFont val="Tahoma"/>
            <family val="2"/>
          </rPr>
          <t xml:space="preserve">1 бухта  - 9,4 кг., от 09.10.2020г. 
1 бухта  - 2,2 кг., от 09.10.2020г. </t>
        </r>
      </text>
    </comment>
    <comment ref="H582" authorId="8">
      <text>
        <r>
          <rPr>
            <b/>
            <sz val="9"/>
            <rFont val="Tahoma"/>
            <family val="2"/>
          </rPr>
          <t xml:space="preserve">1 бухта  - 1,8 кг., от 09.10.2020г. ,
</t>
        </r>
      </text>
    </comment>
    <comment ref="H580" authorId="8">
      <text>
        <r>
          <rPr>
            <b/>
            <sz val="9"/>
            <rFont val="Tahoma"/>
            <family val="2"/>
          </rPr>
          <t xml:space="preserve">1 бухта от 25.08.2022г. </t>
        </r>
      </text>
    </comment>
    <comment ref="H584" authorId="8">
      <text>
        <r>
          <rPr>
            <b/>
            <sz val="9"/>
            <rFont val="Tahoma"/>
            <family val="2"/>
          </rPr>
          <t xml:space="preserve">
1 бухта  - 48 кг., от 09.10.2020г
</t>
        </r>
      </text>
    </comment>
    <comment ref="B492" authorId="8">
      <text>
        <r>
          <rPr>
            <b/>
            <sz val="9"/>
            <rFont val="Tahoma"/>
            <family val="2"/>
          </rPr>
          <t xml:space="preserve">1 бухта - 11,2 кг., от 09.10.2020г., 
2 бухта - 44,2 кг., от 09.10.2020г., </t>
        </r>
      </text>
    </comment>
    <comment ref="B478" authorId="0">
      <text>
        <r>
          <rPr>
            <b/>
            <sz val="9"/>
            <rFont val="Tahoma"/>
            <family val="2"/>
          </rPr>
          <t xml:space="preserve">25.08.2022г. </t>
        </r>
      </text>
    </comment>
    <comment ref="B473" authorId="0">
      <text>
        <r>
          <rPr>
            <b/>
            <sz val="9"/>
            <rFont val="Tahoma"/>
            <family val="2"/>
          </rPr>
          <t xml:space="preserve">1 бухта от 02.07.2020г.  </t>
        </r>
      </text>
    </comment>
    <comment ref="B695" authorId="8">
      <text>
        <r>
          <rPr>
            <b/>
            <sz val="9"/>
            <rFont val="Tahoma"/>
            <family val="2"/>
          </rPr>
          <t xml:space="preserve">
2-ая бухта 59,4 кг от 09.10.2020г. </t>
        </r>
      </text>
    </comment>
    <comment ref="B693" authorId="0">
      <text>
        <r>
          <rPr>
            <b/>
            <sz val="14"/>
            <rFont val="Tahoma"/>
            <family val="2"/>
          </rPr>
          <t xml:space="preserve">1 бухта мягкая (74 кг.) от 09.10.2020г. ,
2 бухта мягкая (50 кг.) от 09.10.2020г. </t>
        </r>
      </text>
    </comment>
    <comment ref="B479" authorId="0">
      <text>
        <r>
          <rPr>
            <b/>
            <sz val="9"/>
            <rFont val="Tahoma"/>
            <family val="2"/>
          </rPr>
          <t xml:space="preserve">1 бухта от 09.10.2020г. Ящик № 2
2 бухта - 22 кг от 09.12.2021г. </t>
        </r>
      </text>
    </comment>
    <comment ref="B646" authorId="0">
      <text>
        <r>
          <rPr>
            <b/>
            <sz val="9"/>
            <rFont val="Tahoma"/>
            <family val="2"/>
          </rPr>
          <t xml:space="preserve">+ 1,6 кг отбой,
L-4000 мм.
</t>
        </r>
      </text>
    </comment>
    <comment ref="J314" authorId="8">
      <text>
        <r>
          <rPr>
            <b/>
            <sz val="9"/>
            <rFont val="Tahoma"/>
            <family val="2"/>
          </rPr>
          <t xml:space="preserve">вес по теории. </t>
        </r>
      </text>
    </comment>
    <comment ref="B198" authorId="0">
      <text>
        <r>
          <rPr>
            <b/>
            <sz val="10"/>
            <rFont val="Tahoma"/>
            <family val="2"/>
          </rPr>
          <t xml:space="preserve"> L от 2100 мм до 3200 мм., отбой от 30.11.2020г., С/В/Л № I, ячейка № 4
L - 1480 мм., 1 шт., (9,4 кг.), от 22.06.2021г., С/Л/В № 2 </t>
        </r>
      </text>
    </comment>
    <comment ref="B76" authorId="0">
      <text>
        <r>
          <rPr>
            <b/>
            <sz val="11"/>
            <rFont val="Tahoma"/>
            <family val="2"/>
          </rPr>
          <t xml:space="preserve">L-2900 мм. (224 кг.)  от 26.06.2020г.СЛг√14
</t>
        </r>
      </text>
    </comment>
    <comment ref="H241" authorId="0">
      <text>
        <r>
          <rPr>
            <b/>
            <sz val="9"/>
            <rFont val="Tahoma"/>
            <family val="2"/>
          </rPr>
          <t xml:space="preserve">L- 2800 мм., 13 шт., м/о  (24,6о кг.) от 30.11.2020г., С.Пр.В № 3, на верху. 
</t>
        </r>
      </text>
    </comment>
    <comment ref="H288" authorId="8">
      <text>
        <r>
          <rPr>
            <b/>
            <sz val="9"/>
            <rFont val="Tahoma"/>
            <family val="2"/>
          </rPr>
          <t xml:space="preserve">L - 2100 мм, м/о (224 кг.) на 20.07.2022г. С.П.В. № 1 на верху. </t>
        </r>
      </text>
    </comment>
    <comment ref="H560" authorId="8">
      <text>
        <r>
          <rPr>
            <b/>
            <sz val="9"/>
            <rFont val="Tahoma"/>
            <family val="2"/>
          </rPr>
          <t xml:space="preserve">1 бухта </t>
        </r>
      </text>
    </comment>
    <comment ref="B579" authorId="4">
      <text>
        <r>
          <rPr>
            <b/>
            <sz val="11"/>
            <rFont val="Tahoma"/>
            <family val="2"/>
          </rPr>
          <t>L- 1480 мм., 1 шт., (17 кг.) от 15.12.2020г.  
L- 880 мм., 1 шт., отбой (10 кг.) от 15.12.2020г</t>
        </r>
      </text>
    </comment>
    <comment ref="H433" authorId="0">
      <text>
        <r>
          <rPr>
            <b/>
            <sz val="10"/>
            <rFont val="Tahoma"/>
            <family val="2"/>
          </rPr>
          <t>L- 1380 мм, 1 шт.,(9,2 кг.)  от 
25.12.2020г. , С/Лев № 3
L- 1510 мм, 1 шт.,(10,4 кг.)  от 
25.12.2020г. , С/Лев № 3</t>
        </r>
      </text>
    </comment>
    <comment ref="B653" authorId="8">
      <text>
        <r>
          <rPr>
            <b/>
            <sz val="9"/>
            <rFont val="Tahoma"/>
            <family val="2"/>
          </rPr>
          <t xml:space="preserve">L - 3080 мм.,  (18,4 кг.) от 25.12.2020г. С/пр № 3 </t>
        </r>
      </text>
    </comment>
    <comment ref="H252" authorId="0">
      <text>
        <r>
          <rPr>
            <b/>
            <sz val="10"/>
            <rFont val="Tahoma"/>
            <family val="2"/>
          </rPr>
          <t xml:space="preserve">L - 2060 мм., (73,2 кг.) от 11.08.2022г., С/Пр. Верт № 3, яч.  № 2 правая
</t>
        </r>
        <r>
          <rPr>
            <b/>
            <sz val="14"/>
            <rFont val="Tahoma"/>
            <family val="2"/>
          </rPr>
          <t xml:space="preserve">
</t>
        </r>
      </text>
    </comment>
    <comment ref="B654" authorId="8">
      <text>
        <r>
          <rPr>
            <b/>
            <sz val="9"/>
            <rFont val="Tahoma"/>
            <family val="2"/>
          </rPr>
          <t>L -1670 мм., 1 шт., м/о  (12,8 кг.) от 20.07.2022г.  С/Пр/В № 2 , полка 9 левая
L - 2695 мм., 17 шт., м/о  (347 кг.) от 25.12.2020г. С/Пр/В № 2, полка9, левая</t>
        </r>
      </text>
    </comment>
    <comment ref="H471" authorId="8">
      <text>
        <r>
          <rPr>
            <sz val="9"/>
            <rFont val="Tahoma"/>
            <family val="2"/>
          </rPr>
          <t xml:space="preserve">от 1000 мм - 3000 мм., теплый склал. 214 кг от 
</t>
        </r>
      </text>
    </comment>
    <comment ref="H587" authorId="8">
      <text>
        <r>
          <rPr>
            <b/>
            <sz val="9"/>
            <rFont val="Tahoma"/>
            <family val="2"/>
          </rPr>
          <t xml:space="preserve">1 - 16,4 кг от 04.08.2020г. 
2 - 10,6 кг от 04.08.2020г.,
3 - 11,8 кг от 04.08.2020г. 
3- 7,2 кг от 04.08.2020г. 
4 - 4,6 кг от 04.08.2020г.,
5 - 5,4 кг от 04.08.2020г..
6 - 3,8 кг от 04.08.2020г.,
7 - 11 кг от 04.08.2020г. </t>
        </r>
      </text>
    </comment>
    <comment ref="H556" authorId="8">
      <text>
        <r>
          <rPr>
            <b/>
            <sz val="9"/>
            <rFont val="Tahoma"/>
            <family val="2"/>
          </rPr>
          <t xml:space="preserve">отбоя нет, 1 шт., от 20.01.2021г. </t>
        </r>
      </text>
    </comment>
    <comment ref="H557" authorId="8">
      <text>
        <r>
          <rPr>
            <b/>
            <sz val="9"/>
            <rFont val="Tahoma"/>
            <family val="2"/>
          </rPr>
          <t xml:space="preserve">1 шт., от 20.01.2021г. </t>
        </r>
      </text>
    </comment>
    <comment ref="H558" authorId="8">
      <text>
        <r>
          <rPr>
            <b/>
            <sz val="9"/>
            <rFont val="Tahoma"/>
            <family val="2"/>
          </rPr>
          <t xml:space="preserve">1 лист от 20.01.2021г. </t>
        </r>
      </text>
    </comment>
    <comment ref="H559" authorId="8">
      <text>
        <r>
          <rPr>
            <b/>
            <sz val="9"/>
            <rFont val="Tahoma"/>
            <family val="2"/>
          </rPr>
          <t xml:space="preserve">1 лист, от 20.01.2021г.  </t>
        </r>
      </text>
    </comment>
    <comment ref="B96" authorId="2">
      <text>
        <r>
          <rPr>
            <b/>
            <sz val="9"/>
            <rFont val="Tahoma"/>
            <family val="2"/>
          </rPr>
          <t xml:space="preserve">L  от 1600-1900 мм  С/Л/В № 1 на полке 9 шт от 01.04.2021г. </t>
        </r>
      </text>
    </comment>
    <comment ref="B93" authorId="0">
      <text>
        <r>
          <rPr>
            <b/>
            <sz val="12"/>
            <rFont val="Tahoma"/>
            <family val="2"/>
          </rPr>
          <t>L- 3000 мм от 28.02.2019</t>
        </r>
      </text>
    </comment>
    <comment ref="B655" authorId="8">
      <text>
        <r>
          <rPr>
            <b/>
            <sz val="9"/>
            <rFont val="Tahoma"/>
            <family val="2"/>
          </rPr>
          <t xml:space="preserve">4 шт.. (Небольшая кривизна) от 03.02.2021г., 
 </t>
        </r>
      </text>
    </comment>
    <comment ref="H598" authorId="3">
      <text>
        <r>
          <rPr>
            <b/>
            <sz val="12"/>
            <rFont val="Tahoma"/>
            <family val="2"/>
          </rPr>
          <t xml:space="preserve">одна бухта   37 кг. </t>
        </r>
      </text>
    </comment>
    <comment ref="B598" authorId="8">
      <text>
        <r>
          <rPr>
            <b/>
            <sz val="9"/>
            <rFont val="Tahoma"/>
            <family val="2"/>
          </rPr>
          <t xml:space="preserve">стеллаж № 4 сбоку, 1 шт., 7,2 кг. </t>
        </r>
      </text>
    </comment>
    <comment ref="H161" authorId="8">
      <text>
        <r>
          <rPr>
            <b/>
            <sz val="9"/>
            <rFont val="Tahoma"/>
            <family val="2"/>
          </rPr>
          <t xml:space="preserve">
L-1345 мм., 1 шт., отбой (296 кг.) от 25.02.2021г.,  С/Л/Г № 7</t>
        </r>
      </text>
    </comment>
    <comment ref="H157" authorId="8">
      <text>
        <r>
          <rPr>
            <b/>
            <sz val="9"/>
            <rFont val="Tahoma"/>
            <family val="2"/>
          </rPr>
          <t xml:space="preserve">
L-1830 мм., 1 шт.,  отбой (71 кг.) от 18.03.2022г.,  С/Л/Г № 7
L-1630 мм., 1 шт.,  (69,6 кг.) от 18.03.2022г.,  С/Л/Г № 7
</t>
        </r>
      </text>
    </comment>
    <comment ref="B353" authorId="0">
      <text>
        <r>
          <rPr>
            <b/>
            <i/>
            <sz val="11"/>
            <rFont val="Tahoma"/>
            <family val="2"/>
          </rPr>
          <t xml:space="preserve">L-1880 мм., 1 шт., хим. Анализ от 26.02.2021г. (61 кг). С/Л/Г № 5 </t>
        </r>
        <r>
          <rPr>
            <b/>
            <sz val="11"/>
            <rFont val="Tahoma"/>
            <family val="2"/>
          </rPr>
          <t xml:space="preserve">
</t>
        </r>
      </text>
    </comment>
    <comment ref="B201" authorId="3">
      <text>
        <r>
          <rPr>
            <b/>
            <sz val="14"/>
            <rFont val="Tahoma"/>
            <family val="2"/>
          </rPr>
          <t>L - 3010 мм., 1 шт. (87 кг.) от 16.03.2021г., С/Л/Г № 12
L - 2865 мм., 1 шт., отбой (88 кг.) от 31.08.2021г., С/Л/Г № 4
L - 2950 мм., 1 шт., отбой (90 кг.) от 24.12.2021г., С/Л/Г № 12</t>
        </r>
      </text>
    </comment>
    <comment ref="B202" authorId="3">
      <text>
        <r>
          <rPr>
            <b/>
            <sz val="14"/>
            <rFont val="Tahoma"/>
            <family val="2"/>
          </rPr>
          <t>L - 3000 мм., 1 шт. (104 кг.) от 16.03.2021г., С/Л/Г № 12, на полке</t>
        </r>
      </text>
    </comment>
    <comment ref="B455" authorId="8">
      <text>
        <r>
          <rPr>
            <b/>
            <sz val="9"/>
            <rFont val="Tahoma"/>
            <family val="2"/>
          </rPr>
          <t xml:space="preserve">40х495х1740 мм., 1 шт., ( 271 кг.) от 16.03.2021г., хим.анализ
40х410х1999 мм., 1 шт. (245 кг.) от 17.10.2022г. Хим.анализ № 6
40х410х1890 мм., 1 шт. (243 кг.) от 17.10.2022г. Хим.анализ № 4
40х410х1855 мм., 1 шт. (239 кг.) от 17.10.2022г. Хим.анализ № 3
40х300х1800 мм., 1 шт. (169 кг.) от 17.10.2022г. хим.анализ № 1 </t>
        </r>
      </text>
    </comment>
    <comment ref="B200" authorId="3">
      <text>
        <r>
          <rPr>
            <b/>
            <sz val="10"/>
            <rFont val="Tahoma"/>
            <family val="2"/>
          </rPr>
          <t xml:space="preserve">L - 2290 мм., 1 шт. (60 кг.) от 16.03.2021г., хим.анализ от 12.03.2021г. </t>
        </r>
      </text>
    </comment>
    <comment ref="B128" authorId="3">
      <text>
        <r>
          <rPr>
            <b/>
            <sz val="11"/>
            <rFont val="Tahoma"/>
            <family val="2"/>
          </rPr>
          <t xml:space="preserve">
L-2500 мм 9 шт., отбой (124 кг.) отбой от 25.03.2022г. Стелаж прав. Верт № 2, яч. №1 левая</t>
        </r>
      </text>
    </comment>
    <comment ref="H186" authorId="0">
      <text>
        <r>
          <rPr>
            <b/>
            <sz val="10"/>
            <rFont val="Tahoma"/>
            <family val="2"/>
          </rPr>
          <t xml:space="preserve">L - 2930 мм., 1 шт., отбой (100 кг.) от 11.03.2021г. С/Л/Г № 2 
</t>
        </r>
      </text>
    </comment>
    <comment ref="B369" authorId="2">
      <text>
        <r>
          <rPr>
            <b/>
            <sz val="11"/>
            <rFont val="Tahoma"/>
            <family val="2"/>
          </rPr>
          <t xml:space="preserve">L - 870 мм., (130 кг.). Отбой,  
от 22.03.2021г. </t>
        </r>
        <r>
          <rPr>
            <b/>
            <sz val="14"/>
            <rFont val="Tahoma"/>
            <family val="2"/>
          </rPr>
          <t xml:space="preserve">
</t>
        </r>
      </text>
    </comment>
    <comment ref="H283" authorId="3">
      <text>
        <r>
          <rPr>
            <b/>
            <sz val="10"/>
            <rFont val="Tahoma"/>
            <family val="2"/>
          </rPr>
          <t xml:space="preserve">L - 4000 мм стеллаж прав II, малость ржавые от 10.01.2020г. </t>
        </r>
      </text>
    </comment>
    <comment ref="H282" authorId="3">
      <text>
        <r>
          <rPr>
            <b/>
            <sz val="11"/>
            <rFont val="Tahoma"/>
            <family val="2"/>
          </rPr>
          <t>L-2800 мм., (390 кг.) от 20.07.2022г., стеллаж вертикальный №1, ячейка № 1</t>
        </r>
      </text>
    </comment>
    <comment ref="H279" authorId="8">
      <text>
        <r>
          <rPr>
            <b/>
            <sz val="9"/>
            <rFont val="Tahoma"/>
            <family val="2"/>
          </rPr>
          <t xml:space="preserve">L- 2750 мм от 17.02.2020 мм. На верху., нашел Раис Гафурович
</t>
        </r>
      </text>
    </comment>
    <comment ref="H276" authorId="2">
      <text>
        <r>
          <rPr>
            <b/>
            <sz val="14"/>
            <rFont val="Tahoma"/>
            <family val="2"/>
          </rPr>
          <t>L-2800 мм</t>
        </r>
      </text>
    </comment>
    <comment ref="H275" authorId="2">
      <text>
        <r>
          <rPr>
            <b/>
            <sz val="14"/>
            <rFont val="Tahoma"/>
            <family val="2"/>
          </rPr>
          <t>L-5350 мм от 20.07.2022г., ст.прав.верт № 1 яч. № 5 правая</t>
        </r>
      </text>
    </comment>
    <comment ref="H274" authorId="2">
      <text>
        <r>
          <rPr>
            <b/>
            <sz val="14"/>
            <rFont val="Tahoma"/>
            <family val="2"/>
          </rPr>
          <t>L-3400 мм.,  (50,2 кг.) от 17.09.2020г. Ст.Л № 2
L-3400 мм.,  (35 кг.) от 17.09.2020г. Ст.Л № 2
L-3400 мм.,  (44 кг.) от 17.09.2020г. Ст.Л № 2
L-3400 мм.,  (107 кг.) от 17.09.2020г. Ст.Л № 2
L-3600 мм.,  (172 кг.) от 17.09.2020г. Ст.Л № 2</t>
        </r>
      </text>
    </comment>
    <comment ref="H273" authorId="0">
      <text>
        <r>
          <rPr>
            <b/>
            <sz val="10"/>
            <rFont val="Tahoma"/>
            <family val="2"/>
          </rPr>
          <t>L- 3000 мм., отбоя нет., от 08.01.2020г. 
Стеллаж прав. I, верх, хим.анализ</t>
        </r>
      </text>
    </comment>
    <comment ref="H272" authorId="8">
      <text>
        <r>
          <rPr>
            <b/>
            <sz val="9"/>
            <rFont val="Tahoma"/>
            <family val="2"/>
          </rPr>
          <t xml:space="preserve">
L- 1080 мм (12,8 кг), от 26.06.2020г.
L- 1030 мм (17,2 кг), от 26.06.2020г.   </t>
        </r>
      </text>
    </comment>
    <comment ref="B706" authorId="0">
      <text>
        <r>
          <rPr>
            <b/>
            <sz val="10"/>
            <rFont val="Tahoma"/>
            <family val="2"/>
          </rPr>
          <t xml:space="preserve">бух-та 6,6 кг., отбой, от 08.04.2021г. 
бух-та 9,6 кг., отбой, от 08.04.2021г. ,
бух-та 8,6 кг., отбой, от 08.04.2021г.,
бух-та 8,2 кг., отбой, от 08.04.2021г. ,
бух-та 3,6 кг., отбой, от 08.04.2021г. </t>
        </r>
      </text>
    </comment>
    <comment ref="H622" authorId="0">
      <text>
        <r>
          <rPr>
            <b/>
            <sz val="10"/>
            <rFont val="Tahoma"/>
            <family val="2"/>
          </rPr>
          <t xml:space="preserve">бух-та 11 кг., шильдик, блестящая h-11 от 08.04.2021г.? , твердая 
</t>
        </r>
      </text>
    </comment>
    <comment ref="H623" authorId="0">
      <text>
        <r>
          <rPr>
            <b/>
            <sz val="10"/>
            <rFont val="Tahoma"/>
            <family val="2"/>
          </rPr>
          <t xml:space="preserve">бух-та 18,4 кг.,  серая h-11 от 08.04.2021г. , мягкая.
бух-та 7 кг., серая h-11 от 08.04.2021г. , мягкая.
бух-та 4,6 кг., серая h-11 от 08.04.2021г. , мягкая.
</t>
        </r>
      </text>
    </comment>
    <comment ref="B692" authorId="0">
      <text>
        <r>
          <rPr>
            <b/>
            <sz val="11"/>
            <rFont val="Tahoma"/>
            <family val="2"/>
          </rPr>
          <t xml:space="preserve">48 кг., от 12.04.2021г.,  твердая
62 кг., от 12.04.2021г., твердая
52 кг., от 12.04.2021г., твердая. 
    </t>
        </r>
      </text>
    </comment>
    <comment ref="B464" authorId="8">
      <text>
        <r>
          <rPr>
            <b/>
            <sz val="9"/>
            <rFont val="Tahoma"/>
            <family val="2"/>
          </rPr>
          <t xml:space="preserve">14 шт., (вес одного листа 28 кг.), на 14.04.2021г. </t>
        </r>
      </text>
    </comment>
    <comment ref="B462" authorId="8">
      <text>
        <r>
          <rPr>
            <b/>
            <sz val="9"/>
            <rFont val="Tahoma"/>
            <family val="2"/>
          </rPr>
          <t xml:space="preserve">1 шт. на 14.04.2021г. </t>
        </r>
      </text>
    </comment>
    <comment ref="B461" authorId="8">
      <text>
        <r>
          <rPr>
            <b/>
            <sz val="9"/>
            <rFont val="Tahoma"/>
            <family val="2"/>
          </rPr>
          <t xml:space="preserve">2 шт., вес одного листа 19,4 кг., от 14.04.2021г. </t>
        </r>
      </text>
    </comment>
    <comment ref="B296" authorId="0">
      <text>
        <r>
          <rPr>
            <b/>
            <sz val="9"/>
            <rFont val="Tahoma"/>
            <family val="2"/>
          </rPr>
          <t xml:space="preserve">L - 2060 мм, (236,6 кг.) от 11.08.2022г.  С/П/В № 3, 
2 пачка - 18 кг., С/П/В № 3, яч. 2 № 2 правая, h -9
</t>
        </r>
        <r>
          <rPr>
            <b/>
            <i/>
            <sz val="9"/>
            <rFont val="Tahoma"/>
            <family val="2"/>
          </rPr>
          <t xml:space="preserve">3 пачка - 11 кг, С/П/В № 3, яч. 2 № 2 правая, h -9 </t>
        </r>
        <r>
          <rPr>
            <b/>
            <sz val="9"/>
            <rFont val="Tahoma"/>
            <family val="2"/>
          </rPr>
          <t xml:space="preserve">
</t>
        </r>
        <r>
          <rPr>
            <b/>
            <i/>
            <sz val="9"/>
            <rFont val="Tahoma"/>
            <family val="2"/>
          </rPr>
          <t>4 пачка - 21 кг., С/П/В № 3, яч. 2 № 2 правая h -9</t>
        </r>
        <r>
          <rPr>
            <b/>
            <sz val="9"/>
            <rFont val="Tahoma"/>
            <family val="2"/>
          </rPr>
          <t xml:space="preserve">
</t>
        </r>
        <r>
          <rPr>
            <b/>
            <i/>
            <sz val="9"/>
            <rFont val="Tahoma"/>
            <family val="2"/>
          </rPr>
          <t>5 пачка - 24 кг., С/П/В № 3, яч. 2 № 2 правая h -9</t>
        </r>
        <r>
          <rPr>
            <b/>
            <sz val="9"/>
            <rFont val="Tahoma"/>
            <family val="2"/>
          </rPr>
          <t xml:space="preserve">
</t>
        </r>
        <r>
          <rPr>
            <b/>
            <i/>
            <sz val="9"/>
            <rFont val="Tahoma"/>
            <family val="2"/>
          </rPr>
          <t>6 пачка 28,2 кг., С/П/В № 3, яч. 2 № 2 правая</t>
        </r>
        <r>
          <rPr>
            <b/>
            <sz val="9"/>
            <rFont val="Tahoma"/>
            <family val="2"/>
          </rPr>
          <t xml:space="preserve"> h -9
</t>
        </r>
        <r>
          <rPr>
            <b/>
            <i/>
            <sz val="9"/>
            <rFont val="Tahoma"/>
            <family val="2"/>
          </rPr>
          <t>7 пачка - 24,4 кг., С/П/В № 3, яч. 2 № 2 правая</t>
        </r>
        <r>
          <rPr>
            <b/>
            <sz val="9"/>
            <rFont val="Tahoma"/>
            <family val="2"/>
          </rPr>
          <t xml:space="preserve"> h -9
</t>
        </r>
        <r>
          <rPr>
            <b/>
            <i/>
            <sz val="9"/>
            <rFont val="Tahoma"/>
            <family val="2"/>
          </rPr>
          <t>8 пачка - 11,8 кг., С/П/В № 3, яч. 2 № 2 правая h -9</t>
        </r>
        <r>
          <rPr>
            <b/>
            <sz val="9"/>
            <rFont val="Tahoma"/>
            <family val="2"/>
          </rPr>
          <t xml:space="preserve">
</t>
        </r>
        <r>
          <rPr>
            <b/>
            <i/>
            <sz val="9"/>
            <rFont val="Tahoma"/>
            <family val="2"/>
          </rPr>
          <t>9 пачка - 25,6 кг., С/П/В № 3</t>
        </r>
        <r>
          <rPr>
            <b/>
            <sz val="9"/>
            <rFont val="Tahoma"/>
            <family val="2"/>
          </rPr>
          <t xml:space="preserve">, яч. 2 № 2 правая h -9
</t>
        </r>
        <r>
          <rPr>
            <b/>
            <i/>
            <sz val="9"/>
            <rFont val="Tahoma"/>
            <family val="2"/>
          </rPr>
          <t>10 пачка - 19,6 кг., С/П/В № 3, яч. 2 № 2 правая h -9</t>
        </r>
        <r>
          <rPr>
            <b/>
            <sz val="9"/>
            <rFont val="Tahoma"/>
            <family val="2"/>
          </rPr>
          <t xml:space="preserve">
</t>
        </r>
        <r>
          <rPr>
            <b/>
            <i/>
            <sz val="9"/>
            <rFont val="Tahoma"/>
            <family val="2"/>
          </rPr>
          <t xml:space="preserve">11 пачка - 35,6 кг. С/П/В № 3, яч. 2 № 2 правая h -9
L - 2030 мм, м/о (14 кг) от 11.08.2022г.  С/П/В № 3, яч. 2 № 2 правая
L - 1770 мм, м/о (7,8 кг) от 11.08.2022г.  С/П/В № 3, яч. 2 № 2 правая
L - 2060 мм, м/о (0,8 кг) от 11.08.2022г.  С/П/В № 3, яч. 2 № 2 правая
</t>
        </r>
        <r>
          <rPr>
            <b/>
            <sz val="9"/>
            <rFont val="Tahoma"/>
            <family val="2"/>
          </rPr>
          <t xml:space="preserve">
</t>
        </r>
      </text>
    </comment>
    <comment ref="B299" authorId="0">
      <text>
        <r>
          <rPr>
            <b/>
            <sz val="9"/>
            <rFont val="Tahoma"/>
            <family val="2"/>
          </rPr>
          <t xml:space="preserve">L - 2060 мм, h-9, (236,6 кг.) от 19.04..2021г.  С/П/В № 3, 
</t>
        </r>
        <r>
          <rPr>
            <b/>
            <i/>
            <sz val="9"/>
            <rFont val="Tahoma"/>
            <family val="2"/>
          </rPr>
          <t>1 пачка - 42 кг., С/П/В № 3, ячейка № 2 правая</t>
        </r>
        <r>
          <rPr>
            <b/>
            <sz val="9"/>
            <rFont val="Tahoma"/>
            <family val="2"/>
          </rPr>
          <t xml:space="preserve">
</t>
        </r>
        <r>
          <rPr>
            <b/>
            <i/>
            <sz val="9"/>
            <rFont val="Tahoma"/>
            <family val="2"/>
          </rPr>
          <t>2 пачка - 18 кг., С/П/В № 3, ячейка № 2 правая</t>
        </r>
        <r>
          <rPr>
            <b/>
            <sz val="9"/>
            <rFont val="Tahoma"/>
            <family val="2"/>
          </rPr>
          <t xml:space="preserve">
</t>
        </r>
        <r>
          <rPr>
            <b/>
            <i/>
            <sz val="9"/>
            <rFont val="Tahoma"/>
            <family val="2"/>
          </rPr>
          <t>3 пачка - 22,6 кг, С/П/В № 3, ячейка № 2, правая</t>
        </r>
        <r>
          <rPr>
            <b/>
            <sz val="9"/>
            <rFont val="Tahoma"/>
            <family val="2"/>
          </rPr>
          <t xml:space="preserve">
</t>
        </r>
        <r>
          <rPr>
            <b/>
            <i/>
            <sz val="9"/>
            <rFont val="Tahoma"/>
            <family val="2"/>
          </rPr>
          <t>4 пачка - 26 кг., С/П/В № 3, ячейка № 2, правая</t>
        </r>
        <r>
          <rPr>
            <b/>
            <sz val="9"/>
            <rFont val="Tahoma"/>
            <family val="2"/>
          </rPr>
          <t xml:space="preserve"> 
5 пачка - 19 кг., С/П/В № 3, ячейка № 2 
</t>
        </r>
        <r>
          <rPr>
            <b/>
            <i/>
            <sz val="9"/>
            <rFont val="Tahoma"/>
            <family val="2"/>
          </rPr>
          <t>6 пачка - 21,8 кг., С/П/В № 3, ячейка № 2, правая, (2 пачки)</t>
        </r>
        <r>
          <rPr>
            <b/>
            <sz val="9"/>
            <rFont val="Tahoma"/>
            <family val="2"/>
          </rPr>
          <t xml:space="preserve">
7 пачка - 20,8 кг., С/П/В № 3, ячейка № 2 
</t>
        </r>
        <r>
          <rPr>
            <b/>
            <i/>
            <sz val="9"/>
            <rFont val="Tahoma"/>
            <family val="2"/>
          </rPr>
          <t>8 пачка - 11,6 кг., С/П/В № 3, ячейка № 2, правая</t>
        </r>
        <r>
          <rPr>
            <b/>
            <sz val="9"/>
            <rFont val="Tahoma"/>
            <family val="2"/>
          </rPr>
          <t xml:space="preserve">
</t>
        </r>
        <r>
          <rPr>
            <b/>
            <i/>
            <sz val="9"/>
            <rFont val="Tahoma"/>
            <family val="2"/>
          </rPr>
          <t xml:space="preserve">9 пачка - 22 кг., С/П/В № 3, ячейка № 2, правая </t>
        </r>
        <r>
          <rPr>
            <b/>
            <sz val="9"/>
            <rFont val="Tahoma"/>
            <family val="2"/>
          </rPr>
          <t xml:space="preserve">
</t>
        </r>
        <r>
          <rPr>
            <b/>
            <i/>
            <sz val="9"/>
            <rFont val="Tahoma"/>
            <family val="2"/>
          </rPr>
          <t>10 пачка - 19,4 кг., С/П/В № 3, ячейка № 2 , правая</t>
        </r>
        <r>
          <rPr>
            <b/>
            <sz val="9"/>
            <rFont val="Tahoma"/>
            <family val="2"/>
          </rPr>
          <t xml:space="preserve">
L - 2020 мм, м/о (71 кг) от 11.08.2022г.  С/П/В № 3, яч. 2 левая
L - 2000 мм, хим.анализ (28 кг) от 18.08.2022г.  С/П/В № 2 , яч. 2 правая
L - 2000 мм, хим.анализ (26 кг) от 18.08.2022г.  С/П/В № 3 , яч. 2 правая
</t>
        </r>
      </text>
    </comment>
    <comment ref="H210" authorId="2">
      <text>
        <r>
          <rPr>
            <b/>
            <sz val="11"/>
            <rFont val="Tahoma"/>
            <family val="2"/>
          </rPr>
          <t xml:space="preserve">L-4000 мм (238 кг.) от 20.07.2022г. Ст.прав верт № 1 яч № 3 левая
</t>
        </r>
      </text>
    </comment>
    <comment ref="B463" authorId="8">
      <text>
        <r>
          <rPr>
            <b/>
            <sz val="9"/>
            <rFont val="Tahoma"/>
            <family val="2"/>
          </rPr>
          <t>3 шт. на 20.04.2021г., (вес одного листа 18,4 кг.)</t>
        </r>
      </text>
    </comment>
    <comment ref="B397" authorId="0">
      <text>
        <r>
          <rPr>
            <b/>
            <i/>
            <sz val="10"/>
            <rFont val="Tahoma"/>
            <family val="2"/>
          </rPr>
          <t>L-2060 мм., h-9 (16,2 кг.), 1 пачка на 20.04.2021г.,ст./ Пр./В № 3, ячейка № 1</t>
        </r>
        <r>
          <rPr>
            <b/>
            <sz val="10"/>
            <rFont val="Tahoma"/>
            <family val="2"/>
          </rPr>
          <t xml:space="preserve">
</t>
        </r>
        <r>
          <rPr>
            <b/>
            <i/>
            <sz val="10"/>
            <rFont val="Tahoma"/>
            <family val="2"/>
          </rPr>
          <t>L-2060 мм., h-9 (17,8 кг.), 1 пачка на 20.04.2021г., ст./ Пр./В № 3, ячейка № 1</t>
        </r>
        <r>
          <rPr>
            <b/>
            <sz val="10"/>
            <rFont val="Tahoma"/>
            <family val="2"/>
          </rPr>
          <t xml:space="preserve">
</t>
        </r>
        <r>
          <rPr>
            <b/>
            <i/>
            <sz val="10"/>
            <rFont val="Tahoma"/>
            <family val="2"/>
          </rPr>
          <t>L-2060 мм., h-9 (17 кг.), 1 пачка на 20.04.2021г., ст. ст./ Пр./В № 3, ячейка № 1</t>
        </r>
        <r>
          <rPr>
            <b/>
            <sz val="10"/>
            <rFont val="Tahoma"/>
            <family val="2"/>
          </rPr>
          <t xml:space="preserve">
</t>
        </r>
        <r>
          <rPr>
            <b/>
            <i/>
            <sz val="10"/>
            <rFont val="Tahoma"/>
            <family val="2"/>
          </rPr>
          <t>L-2060 мм., h-9 (34,6 кг.), 1 пачка на 20.04.2021г., ст./ Пр./В № 3, ячейка № 1</t>
        </r>
        <r>
          <rPr>
            <b/>
            <sz val="10"/>
            <rFont val="Tahoma"/>
            <family val="2"/>
          </rPr>
          <t xml:space="preserve">
</t>
        </r>
        <r>
          <rPr>
            <b/>
            <i/>
            <sz val="10"/>
            <rFont val="Tahoma"/>
            <family val="2"/>
          </rPr>
          <t>L-2060 мм., h-9 (20 кг.), 1 пачка на 20.04.2021г.,ст./ Пр./В № 3, ячейка № 1</t>
        </r>
        <r>
          <rPr>
            <b/>
            <sz val="10"/>
            <rFont val="Tahoma"/>
            <family val="2"/>
          </rPr>
          <t xml:space="preserve">
L</t>
        </r>
        <r>
          <rPr>
            <b/>
            <i/>
            <sz val="10"/>
            <rFont val="Tahoma"/>
            <family val="2"/>
          </rPr>
          <t>-2060 мм., h-9 (19 кг.), 1 пачка на 20.04.2021г., ст./ Пр./В № 3, ячейка № 1</t>
        </r>
        <r>
          <rPr>
            <b/>
            <sz val="10"/>
            <rFont val="Tahoma"/>
            <family val="2"/>
          </rPr>
          <t xml:space="preserve">
</t>
        </r>
        <r>
          <rPr>
            <b/>
            <i/>
            <sz val="10"/>
            <rFont val="Tahoma"/>
            <family val="2"/>
          </rPr>
          <t>L-2060 мм., h-9 (19,4 кг.), 1 пачка на 20.04.2021г., ст./ Пр./В № 3, ячейка № 1
L-2060 мм., h-9 (33,6 кг.), 1 пачка на 20.04.2021г., ст./ Пр./В № 3, ячейка № 1</t>
        </r>
        <r>
          <rPr>
            <b/>
            <sz val="10"/>
            <rFont val="Tahoma"/>
            <family val="2"/>
          </rPr>
          <t xml:space="preserve">
L-2060 мм., h-9 (20,6 кг.), 1 пачка на 20.04.2021г., ст./ Пр./В № 3, ячейка № 1
L-2060 мм., h-9 (31,6кг.), 1 пачка на 20.04.2021г., ст./ Пр./В № 3, ячейка № 1
L-2060 мм., h-9 (16 кг.), 1 пачка на 20.04.2021г., ст./ Пр./В № 3, ячейка № 1
L-2060 мм., h-9 (18,6 кг.), 1 пачка на 20.04.2021г., ст./ Пр./В № 3, ячейка № 1
L-2060 мм., h-9 (15 кг.), 1 пачка на 20.04.2021г., ст./ Пр./В № 3, ячейка № 1
L-2060 мм., h-9 (20 кг.), 1 пачка на 20.04.2021г., ст./ Пр./В № 3, ячейка № 1</t>
        </r>
      </text>
    </comment>
    <comment ref="H657" authorId="0">
      <text>
        <r>
          <rPr>
            <b/>
            <sz val="10"/>
            <rFont val="Tahoma"/>
            <family val="2"/>
          </rPr>
          <t xml:space="preserve">L- 1950 мм., 1 шт., от 31.04.2021г. С/П № 3
</t>
        </r>
      </text>
    </comment>
    <comment ref="H109" authorId="0">
      <text>
        <r>
          <rPr>
            <b/>
            <sz val="12"/>
            <rFont val="Tahoma"/>
            <family val="2"/>
          </rPr>
          <t xml:space="preserve">L- 3120 мм., 1 шт.,  ( 194 кг.)  от 30.04.2021г.,хим.анализ от 29.04.2021г. 
</t>
        </r>
      </text>
    </comment>
    <comment ref="H174" authorId="0">
      <text>
        <r>
          <rPr>
            <b/>
            <sz val="10"/>
            <rFont val="Tahoma"/>
            <family val="2"/>
          </rPr>
          <t xml:space="preserve">L- 2650 мм.,  (27,6 кг.) от 22.08.2022г.,м/о, С/П/В № 3, ячейка № 3
L- 2700 мм.,  (20,4 кг.) от 22.08.2022г.,м/о, С/П/В № 3, ячейка № 3
L- 3000 мм.,  (54 кг.) от 22.08.2022г.,м/о, С/П/В № 3, ячейка № 3 </t>
        </r>
      </text>
    </comment>
    <comment ref="B529" authorId="8">
      <text>
        <r>
          <rPr>
            <b/>
            <sz val="9"/>
            <rFont val="Tahoma"/>
            <family val="2"/>
          </rPr>
          <t xml:space="preserve">1 бухта (26,4 кг.) от 30.04.2021г.
1 бухта (51 кг.) от 30.04.2021г.,  </t>
        </r>
      </text>
    </comment>
    <comment ref="B528" authorId="8">
      <text>
        <r>
          <rPr>
            <b/>
            <sz val="9"/>
            <rFont val="Tahoma"/>
            <family val="2"/>
          </rPr>
          <t xml:space="preserve">1 бухта от 30.04.2021г., </t>
        </r>
      </text>
    </comment>
    <comment ref="B513" authorId="0">
      <text>
        <r>
          <rPr>
            <b/>
            <sz val="11"/>
            <rFont val="Tahoma"/>
            <family val="2"/>
          </rPr>
          <t xml:space="preserve">несколько бухт (25 кг.), от 30.04.2021г. ,
несколько бухт (25,8 кг.),  2 шт., от 30.04.2021г. ,
несколько бухт (25,6 кг.), от 30.04.2021г. ,
несколько бухт (27 кг.), от 30.04.2021г. ,
несколько бухт (25,4 кг.), от 30.04.2021г. ,
несколько бухт (88 кг.), от 30.04.2021г. ,
</t>
        </r>
      </text>
    </comment>
    <comment ref="H415" authorId="0">
      <text>
        <r>
          <rPr>
            <b/>
            <sz val="11"/>
            <rFont val="Tahoma"/>
            <family val="2"/>
          </rPr>
          <t xml:space="preserve">несколько бухт (22,6 кг.), от 27.04.2021г. ,
несколько бухт (24,4 кг.), от 27.04.2021г. ,
несколько бухт (8,2 кг.), от 27.04.2021г. ,
несколько бухт (20,8 кг.), от 27.04.2021г. ,
</t>
        </r>
      </text>
    </comment>
    <comment ref="H414" authorId="0">
      <text>
        <r>
          <rPr>
            <b/>
            <sz val="11"/>
            <rFont val="Tahoma"/>
            <family val="2"/>
          </rPr>
          <t xml:space="preserve">несколько бухт (22,6 кг.), от 27.04.2021г. ,
несколько бухт (12,2 кг.), от 27.04.2021г. ,
несколько бухт (21 кг.), от 27.04.2021г. ,
,
</t>
        </r>
      </text>
    </comment>
    <comment ref="B370" authorId="2">
      <text>
        <r>
          <rPr>
            <b/>
            <sz val="11"/>
            <rFont val="Tahoma"/>
            <family val="2"/>
          </rPr>
          <t xml:space="preserve">L - 3300 мм., (7,4 кг.). Отбой,  
от 12.05.2021г. </t>
        </r>
        <r>
          <rPr>
            <b/>
            <sz val="14"/>
            <rFont val="Tahoma"/>
            <family val="2"/>
          </rPr>
          <t xml:space="preserve">
</t>
        </r>
      </text>
    </comment>
    <comment ref="H432" authorId="0">
      <text>
        <r>
          <rPr>
            <b/>
            <sz val="10"/>
            <rFont val="Tahoma"/>
            <family val="2"/>
          </rPr>
          <t xml:space="preserve">L-1595мм, 1 шт.,(8,8 кг.) отбой, с/л/в № 3 от 17.05.2021г. </t>
        </r>
      </text>
    </comment>
    <comment ref="B95" authorId="2">
      <text>
        <r>
          <rPr>
            <b/>
            <sz val="14"/>
            <rFont val="Tahoma"/>
            <family val="2"/>
          </rPr>
          <t xml:space="preserve">
</t>
        </r>
        <r>
          <rPr>
            <b/>
            <sz val="10"/>
            <rFont val="Tahoma"/>
            <family val="2"/>
          </rPr>
          <t xml:space="preserve">L - 2010 мм 1 шт., от 31.05.2021 г., (7 кг.) С/Л/Верт № 1 на полке
</t>
        </r>
      </text>
    </comment>
    <comment ref="H148" authorId="0">
      <text>
        <r>
          <rPr>
            <b/>
            <sz val="14"/>
            <rFont val="Tahoma"/>
            <family val="2"/>
          </rPr>
          <t xml:space="preserve"> L - 3990 мм., 1 шт., от 31.05.2021г. С/Л/Верт № 1 на полке. </t>
        </r>
      </text>
    </comment>
    <comment ref="H146" authorId="0">
      <text>
        <r>
          <rPr>
            <b/>
            <sz val="10"/>
            <rFont val="Tahoma"/>
            <family val="2"/>
          </rPr>
          <t xml:space="preserve">
L- 3760 мм. 1 шт.  (14,4 кг.)  от 31.05.2021 г., С/Л/В № 1, на полке
</t>
        </r>
      </text>
    </comment>
    <comment ref="H226" authorId="0">
      <text>
        <r>
          <rPr>
            <b/>
            <sz val="9"/>
            <rFont val="Tahoma"/>
            <family val="2"/>
          </rPr>
          <t xml:space="preserve">L-2975 мм., 1 шт., отбой (182 кг.) вес по теории. От 07.06.2021г. С/Л/Г № 7 
L-2280 мм., 1 шт. (139 кг.) вес по теории. От 07.06.2021г. С/Л/Г № 11
L-2310 мм., 1 шт. (141 кг.) хим.анализ От 28.06.2021г. </t>
        </r>
      </text>
    </comment>
    <comment ref="J226" authorId="8">
      <text>
        <r>
          <rPr>
            <b/>
            <sz val="9"/>
            <rFont val="Tahoma"/>
            <family val="2"/>
          </rPr>
          <t>вес по теории.</t>
        </r>
      </text>
    </comment>
    <comment ref="H159" authorId="8">
      <text>
        <r>
          <rPr>
            <b/>
            <sz val="9"/>
            <rFont val="Tahoma"/>
            <family val="2"/>
          </rPr>
          <t xml:space="preserve">L-2885 мм., 1 шт. (175 кг.) от 09.08.2022г. 
L-2645 мм., 1 шт. (160 кг.) от 09.08.2022г. 
L-3380 мм., 1 шт. (207 кг.) от 09.08.2022г. 
L-2430 мм., 1 шт. (152 кг.) от 09.08.2022г. 
L-1820 мм., 1 шт. (110 кг.) от 18.03.2022г. С/Л/Г № 7 </t>
        </r>
      </text>
    </comment>
    <comment ref="B510" authorId="8">
      <text>
        <r>
          <rPr>
            <b/>
            <sz val="9"/>
            <rFont val="Tahoma"/>
            <family val="2"/>
          </rPr>
          <t>L- 3720 мм., 1 шт., от 22.06.2021г.
L- 3570 мм., 1 шт., от 22.06.2021г.</t>
        </r>
      </text>
    </comment>
    <comment ref="D510" authorId="8">
      <text>
        <r>
          <rPr>
            <b/>
            <sz val="9"/>
            <rFont val="Tahoma"/>
            <family val="2"/>
          </rPr>
          <t>вес по теории</t>
        </r>
      </text>
    </comment>
    <comment ref="B511" authorId="8">
      <text>
        <r>
          <rPr>
            <b/>
            <sz val="9"/>
            <rFont val="Tahoma"/>
            <family val="2"/>
          </rPr>
          <t>L- 2605 мм., 1 шт., (2,2 кг.) от 22.06.2021г.
L- 3250 мм., 1 шт., (2,6 кг.)  от 22.06.2021г.</t>
        </r>
      </text>
    </comment>
    <comment ref="B666" authorId="0">
      <text>
        <r>
          <rPr>
            <b/>
            <sz val="9"/>
            <rFont val="Tahoma"/>
            <family val="2"/>
          </rPr>
          <t xml:space="preserve">L-2000 мм - 50 кг, с м/о от 08.01.2020г., стеллаж лев III
L-2000 мм - 26,8 кг, с м/о от 08.01.2020г., стеллаж лев III
L-2000 мм - 62,4 кг, с м/о от 08.01.2020г., стеллаж лев III
L-3090 мм (5 кг.)  от 20.07.2020г., С/П/В № 3
L-1580 мм (21,4 кг.)  от 18.08.2022г., С/П/В № 3, яч № 1 левая
</t>
        </r>
      </text>
    </comment>
    <comment ref="B703" authorId="8">
      <text>
        <r>
          <rPr>
            <b/>
            <sz val="9"/>
            <rFont val="Tahoma"/>
            <family val="2"/>
          </rPr>
          <t xml:space="preserve">АН от 30.06.2021г. </t>
        </r>
      </text>
    </comment>
    <comment ref="B584" authorId="0">
      <text>
        <r>
          <rPr>
            <b/>
            <sz val="12"/>
            <rFont val="Tahoma"/>
            <family val="2"/>
          </rPr>
          <t xml:space="preserve">L-910 мм., 1 шт., (47,8 кг.) от 09.07.2021г.
</t>
        </r>
      </text>
    </comment>
    <comment ref="H160" authorId="8">
      <text>
        <r>
          <rPr>
            <b/>
            <sz val="9"/>
            <rFont val="Tahoma"/>
            <family val="2"/>
          </rPr>
          <t>L-3005 мм., 1 шт., (310 кг.) отбой от 07.07.2021г., с/л/г № 3</t>
        </r>
      </text>
    </comment>
    <comment ref="B264" authorId="0">
      <text>
        <r>
          <rPr>
            <b/>
            <sz val="10"/>
            <rFont val="Tahoma"/>
            <family val="2"/>
          </rPr>
          <t xml:space="preserve">максимальная длина 3325 мм., 11 шт.  от 07.07.2021г. , с/л/гор. № 15 </t>
        </r>
        <r>
          <rPr>
            <sz val="9"/>
            <rFont val="Tahoma"/>
            <family val="2"/>
          </rPr>
          <t xml:space="preserve">
</t>
        </r>
      </text>
    </comment>
    <comment ref="H139" authorId="8">
      <text>
        <r>
          <rPr>
            <b/>
            <sz val="9"/>
            <rFont val="Tahoma"/>
            <family val="2"/>
          </rPr>
          <t xml:space="preserve">L-3800 мм., 4 шт (30 кг.) от 18.08.2022г. Ст.прав.верт № 3, яч № 4, темные
</t>
        </r>
      </text>
    </comment>
    <comment ref="B540" authorId="8">
      <text>
        <r>
          <rPr>
            <b/>
            <sz val="9"/>
            <rFont val="Tahoma"/>
            <family val="2"/>
          </rPr>
          <t xml:space="preserve">1 барабан, нетто
</t>
        </r>
      </text>
    </comment>
    <comment ref="B543" authorId="8">
      <text>
        <r>
          <rPr>
            <b/>
            <sz val="9"/>
            <rFont val="Tahoma"/>
            <family val="2"/>
          </rPr>
          <t xml:space="preserve">1 барабан от 06.04.2022г. </t>
        </r>
      </text>
    </comment>
    <comment ref="H592" authorId="8">
      <text>
        <r>
          <rPr>
            <b/>
            <sz val="9"/>
            <rFont val="Tahoma"/>
            <family val="2"/>
          </rPr>
          <t xml:space="preserve">ф 0,40 мм 7 барабанов, вес одного 150 гр (вес брутто), от 03.08.2021г. (7,4 кг.), в будке
ф 0,4 мм 15 барабанов, вес одного 150 гр (вес брутто), от 03.08.2021г. (15,6 кг.), в будке
ф 0,4 мм (22 катушки (27,8 кг.), вес одного 150 кг (брутто)  </t>
        </r>
      </text>
    </comment>
    <comment ref="H374" authorId="8">
      <text>
        <r>
          <rPr>
            <b/>
            <sz val="9"/>
            <rFont val="Tahoma"/>
            <family val="2"/>
          </rPr>
          <t xml:space="preserve"> от 10.08.2021г. , 1 шт.,хим.анализ</t>
        </r>
      </text>
    </comment>
    <comment ref="H371" authorId="0">
      <text>
        <r>
          <rPr>
            <b/>
            <sz val="9"/>
            <rFont val="Tahoma"/>
            <family val="2"/>
          </rPr>
          <t xml:space="preserve">х/анализ № 3 от 03.06.2019г. </t>
        </r>
      </text>
    </comment>
    <comment ref="B550" authorId="8">
      <text>
        <r>
          <rPr>
            <b/>
            <sz val="9"/>
            <rFont val="Tahoma"/>
            <family val="2"/>
          </rPr>
          <t xml:space="preserve">1 барабан 360 гр. Нетто,
1 барабан 130 гр нетто,
1 барабан 120 гр. Нетто от 12.08.2021г.,
1 барабан 222 гр. Нетто от 12.08.2021г.  
   </t>
        </r>
      </text>
    </comment>
    <comment ref="H595" authorId="0">
      <text>
        <r>
          <rPr>
            <b/>
            <sz val="9"/>
            <rFont val="Tahoma"/>
            <family val="2"/>
          </rPr>
          <t xml:space="preserve">
4 барабана вес одного 350 гр (брутто), от 03.08.2021г. (18,4 кг.) 
6 катушек вес одного 350 гр. (брутто) от 05.08.2021г. (29 кг.) </t>
        </r>
      </text>
    </comment>
    <comment ref="H596" authorId="0">
      <text>
        <r>
          <rPr>
            <b/>
            <sz val="9"/>
            <rFont val="Tahoma"/>
            <family val="2"/>
          </rPr>
          <t xml:space="preserve">
12 барабанов вес одного 350 гр (брутто), от 03.08.2021г. (60 кг.), </t>
        </r>
      </text>
    </comment>
    <comment ref="H594" authorId="8">
      <text>
        <r>
          <rPr>
            <b/>
            <sz val="9"/>
            <rFont val="Tahoma"/>
            <family val="2"/>
          </rPr>
          <t xml:space="preserve">5 катушек вес одного барабана 350 гр. (брутто) (21,2 кг.) </t>
        </r>
      </text>
    </comment>
    <comment ref="B500" authorId="8">
      <text>
        <r>
          <rPr>
            <b/>
            <sz val="9"/>
            <rFont val="Tahoma"/>
            <family val="2"/>
          </rPr>
          <t xml:space="preserve">4 барабана, вес одного - 800 гр. (брутто) от 05.08.2021г. </t>
        </r>
      </text>
    </comment>
    <comment ref="H600" authorId="8">
      <text>
        <r>
          <rPr>
            <b/>
            <sz val="9"/>
            <rFont val="Tahoma"/>
            <family val="2"/>
          </rPr>
          <t>Обоженная</t>
        </r>
      </text>
    </comment>
    <comment ref="H590" authorId="3">
      <text>
        <r>
          <rPr>
            <b/>
            <sz val="14"/>
            <rFont val="Tahoma"/>
            <family val="2"/>
          </rPr>
          <t>в бухтах</t>
        </r>
      </text>
    </comment>
    <comment ref="H462" authorId="0">
      <text>
        <r>
          <rPr>
            <b/>
            <sz val="10"/>
            <rFont val="Tahoma"/>
            <family val="2"/>
          </rPr>
          <t>L -3950 мм 17.09.2021г. , С/Прав/В № 5</t>
        </r>
      </text>
    </comment>
    <comment ref="H461" authorId="0">
      <text>
        <r>
          <rPr>
            <b/>
            <sz val="10"/>
            <rFont val="Tahoma"/>
            <family val="2"/>
          </rPr>
          <t>17.09.2021г., 17.09.2021г. , С/Прав/В № 5</t>
        </r>
      </text>
    </comment>
    <comment ref="H441" authorId="0">
      <text>
        <r>
          <rPr>
            <b/>
            <sz val="10"/>
            <rFont val="Tahoma"/>
            <family val="2"/>
          </rPr>
          <t xml:space="preserve">17.09.2021г. </t>
        </r>
      </text>
    </comment>
    <comment ref="B20" authorId="0">
      <text>
        <r>
          <rPr>
            <b/>
            <sz val="10"/>
            <rFont val="Tahoma"/>
            <family val="2"/>
          </rPr>
          <t>L-2580 мм., 1 шт (1078 кг.) от 15.10.2021г.</t>
        </r>
        <r>
          <rPr>
            <b/>
            <sz val="12"/>
            <rFont val="Tahoma"/>
            <family val="2"/>
          </rPr>
          <t xml:space="preserve">  
</t>
        </r>
      </text>
    </comment>
    <comment ref="H305" authorId="7">
      <text>
        <r>
          <rPr>
            <b/>
            <sz val="14"/>
            <rFont val="Tahoma"/>
            <family val="2"/>
          </rPr>
          <t>L от 2800 мм до 3980 мм (854 кг.) , от 20.07.2022г., с/прав.верт № 1, яч. № 3 левая</t>
        </r>
      </text>
    </comment>
    <comment ref="H175" authorId="0">
      <text>
        <r>
          <rPr>
            <b/>
            <sz val="10"/>
            <rFont val="Tahoma"/>
            <family val="2"/>
          </rPr>
          <t xml:space="preserve">L - 3500 мм., м/о, 6 шт (35 кг.) от 22.08.2022г. С/П/Вер № 3, левая яч 3 </t>
        </r>
      </text>
    </comment>
    <comment ref="B31" authorId="0">
      <text>
        <r>
          <rPr>
            <b/>
            <sz val="10"/>
            <rFont val="Tahoma"/>
            <family val="2"/>
          </rPr>
          <t>L- 2450 мм., 24 шт.,  (61 кг.), отбой,  от 20.07.2022г., ст.прав.верт. № 2, яч № 2 правая</t>
        </r>
        <r>
          <rPr>
            <b/>
            <sz val="12"/>
            <rFont val="Tahoma"/>
            <family val="2"/>
          </rPr>
          <t xml:space="preserve"> </t>
        </r>
      </text>
    </comment>
    <comment ref="B94" authorId="2">
      <text>
        <r>
          <rPr>
            <b/>
            <sz val="14"/>
            <rFont val="Tahoma"/>
            <family val="2"/>
          </rPr>
          <t xml:space="preserve">
</t>
        </r>
        <r>
          <rPr>
            <b/>
            <sz val="10"/>
            <rFont val="Tahoma"/>
            <family val="2"/>
          </rPr>
          <t xml:space="preserve">L - 3000 мм  от 25.10.2021 г., (358 кг.) Ст.лев № 1 ячецка 3
</t>
        </r>
      </text>
    </comment>
    <comment ref="H254" authorId="0">
      <text>
        <r>
          <rPr>
            <b/>
            <sz val="11"/>
            <rFont val="Tahoma"/>
            <family val="2"/>
          </rPr>
          <t xml:space="preserve">
L-3000 мм. (65 кг.),  на 20.07.2022г.,стеллаж прав.верт. № 2 ячейка № 3, левая</t>
        </r>
        <r>
          <rPr>
            <b/>
            <sz val="14"/>
            <rFont val="Tahoma"/>
            <family val="2"/>
          </rPr>
          <t xml:space="preserve">
 </t>
        </r>
      </text>
    </comment>
    <comment ref="B322" authorId="10">
      <text>
        <r>
          <rPr>
            <b/>
            <sz val="8"/>
            <rFont val="Tahoma"/>
            <family val="2"/>
          </rPr>
          <t>L - 3100 мм  (36 кг.) от 20.07.2022г. С/Пр/верт № 1, ячейка 5, правая</t>
        </r>
      </text>
    </comment>
    <comment ref="B97" authorId="2">
      <text>
        <r>
          <rPr>
            <b/>
            <sz val="10"/>
            <rFont val="Tahoma"/>
            <family val="2"/>
          </rPr>
          <t xml:space="preserve">L - 2190 мм.. 1 шт. от 25.10.2021 г.,  Ст.лев, верт.  № 1 
L - 2480 мм., 2 шт. от 25.10.2021 г.,  Ст.лев, верт.  № 1 
L - 2400 мм., 1 шт  от 25.10.2021 г.,  Ст.лев, верт.  № 1
L -3030 мм., 1 шт  от 25.10.2021 г.,  Ст.лев, верт.  № 1
L - 2900 мм., 1 шт от 25.10.2021 г.,  Ст.лев, верт.  № 1   
L - 2350 мм., 1 шт.   от 25.10.2021 г.,  Ст.лев, верт.  № 1 
L - 3000 мм., 1 шт.   от 24.12.2021 г.,  Ст.лев, верт.  № 1, на полке. отбой (23,8 кг.) 
</t>
        </r>
      </text>
    </comment>
    <comment ref="H671" authorId="8">
      <text>
        <r>
          <rPr>
            <b/>
            <sz val="9"/>
            <rFont val="Tahoma"/>
            <family val="2"/>
          </rPr>
          <t xml:space="preserve">L- 4570 мм., (36 кг.)хим.анализ от 25.10.2021г., С/Прав/Верт № 1, ячейка № 4 Электрощит
</t>
        </r>
      </text>
    </comment>
    <comment ref="B211" authorId="8">
      <text>
        <r>
          <rPr>
            <b/>
            <sz val="9"/>
            <rFont val="Tahoma"/>
            <family val="2"/>
          </rPr>
          <t xml:space="preserve">
L - 4240 мм., 2 шт., отбой (вес одного круга 64,4 кг.) от 25.10.2021, С/Л/Г № 7, на полке, хим.анализ</t>
        </r>
      </text>
    </comment>
    <comment ref="H704" authorId="11">
      <text>
        <r>
          <rPr>
            <b/>
            <sz val="9"/>
            <rFont val="Tahoma"/>
            <family val="2"/>
          </rPr>
          <t>L-3500 мм., 1 шт., (49 кг.) от 25.10.2021г. Хим.анализ, с/л/г № 16 на полке
L-3240 мм., 1 шт., (54 кг.) от 25.10.2021г. Хим.анализ, с/л/г № 16 на полке
L-2600 мм., 1 шт., (37 кг.) от 25.10.2021г. Хим.анализ, бракованый, с/л/г № 16 на полке</t>
        </r>
      </text>
    </comment>
    <comment ref="H176" authorId="0">
      <text>
        <r>
          <rPr>
            <b/>
            <sz val="10"/>
            <rFont val="Tahoma"/>
            <family val="2"/>
          </rPr>
          <t>L  от 2700 до 3500 мм., 4 шт.,  хим.анализ (20 кг.) от 22.08.2022г., с/прав.верт. № 3 ячейка № 3</t>
        </r>
      </text>
    </comment>
    <comment ref="B119" authorId="0">
      <text>
        <r>
          <rPr>
            <b/>
            <sz val="10"/>
            <rFont val="Tahoma"/>
            <family val="2"/>
          </rPr>
          <t xml:space="preserve">L от 3300 мм. До 4170 мм  (76,5 кг.) от 20.07.2022г. С/П/В №2,  ячейка № 1 левая , хим.анализ
L от 2460 мм. До 3160 мм  (110 кг.) от 17.12.2021г. С/П/В № 3,  ячейка № 2 ,слева
L  - 3100 мм., м.о  (25 кг.) h-9, от 18.08.2022г. С/П/В №3,  ячейка № 2 левая , 
 </t>
        </r>
        <r>
          <rPr>
            <sz val="9"/>
            <rFont val="Tahoma"/>
            <family val="2"/>
          </rPr>
          <t xml:space="preserve">
</t>
        </r>
      </text>
    </comment>
    <comment ref="H291" authorId="8">
      <text>
        <r>
          <rPr>
            <b/>
            <sz val="9"/>
            <rFont val="Tahoma"/>
            <family val="2"/>
          </rPr>
          <t xml:space="preserve">L от 2800 мм до 3980 мм (854 кг.) от 25.10.2021г. Отбой ст/прав/верт №1. </t>
        </r>
      </text>
    </comment>
    <comment ref="H311" authorId="0">
      <text>
        <r>
          <rPr>
            <b/>
            <sz val="9"/>
            <rFont val="Tahoma"/>
            <family val="2"/>
          </rPr>
          <t xml:space="preserve">L - 3000 мм.  До 3200, стеллаж лев верт.  2 от 25.10.2021г. (713 кг.)
хим.анализ
</t>
        </r>
      </text>
    </comment>
    <comment ref="B305" authorId="2">
      <text>
        <r>
          <rPr>
            <b/>
            <sz val="10"/>
            <rFont val="Tahoma"/>
            <family val="2"/>
          </rPr>
          <t xml:space="preserve">L  от 3000 мм. до 4000 мм.,  3 шт., с/прав/верт № 5 ячейка № 2 от 25.10.2021г., отбой
</t>
        </r>
      </text>
    </comment>
    <comment ref="H687" authorId="8">
      <text>
        <r>
          <rPr>
            <b/>
            <sz val="9"/>
            <rFont val="Tahoma"/>
            <family val="2"/>
          </rPr>
          <t>L- 1100 мм. (43 кг.), с/п/в № 1 от 25.10.2021г. 
L- 1190 мм. (47 кг.), с/п/в № 1 от 25.10.2021г. 
,</t>
        </r>
      </text>
    </comment>
    <comment ref="B401" authorId="0">
      <text>
        <r>
          <rPr>
            <b/>
            <sz val="10"/>
            <rFont val="Tahoma"/>
            <family val="2"/>
          </rPr>
          <t xml:space="preserve">
L-2590 мм., 1 шт., Стеллаж лев Верт № 2 ячейка № 2 на 20.07.2022г. , правая
</t>
        </r>
      </text>
    </comment>
    <comment ref="B381" authorId="3">
      <text>
        <r>
          <rPr>
            <b/>
            <sz val="11"/>
            <rFont val="Tahoma"/>
            <family val="2"/>
          </rPr>
          <t>L-280 мм. от 11.11.2019г, отбой, 1 шт. с м/о</t>
        </r>
      </text>
    </comment>
    <comment ref="H9" authorId="0">
      <text>
        <r>
          <rPr>
            <b/>
            <sz val="10"/>
            <rFont val="Tahoma"/>
            <family val="2"/>
          </rPr>
          <t>L- 3150 мм., 1 шт., от 15.04.2020г. С/Л/В № 7
L- 3000 мм., 1 шт., от 15.04.2020г. С/Л/В № 7
L- 3510 мм., 1 шт., от 15.04.2020г. С/Л/В № 7</t>
        </r>
      </text>
    </comment>
    <comment ref="J9" authorId="10">
      <text>
        <r>
          <rPr>
            <b/>
            <sz val="8"/>
            <rFont val="Tahoma"/>
            <family val="2"/>
          </rPr>
          <t>вес по теории</t>
        </r>
      </text>
    </comment>
    <comment ref="B107" authorId="0">
      <text>
        <r>
          <rPr>
            <b/>
            <sz val="10"/>
            <rFont val="Tahoma"/>
            <family val="2"/>
          </rPr>
          <t xml:space="preserve">L-2600 мм. (163 кг.) от 18.08.2022г. С/П/В № 3,  ячейка № 2 , левая, хим.анализ
L - 2500 мм., 9 шт.  (6,8 кг.), м.о от 20.07.2022г. С/П/В № 3, ячейка № 1 правая
L - 3030 мм., h-9  (18,6 кг.), м.о от 18.08.2022г. С/П/В № 3, ячейка № 2 левая
L - 2500 мм., h-9  (4 кг.), м.о от 18.08.2022г. С/П/В № 3, ячейка № 2 левая
 </t>
        </r>
        <r>
          <rPr>
            <sz val="9"/>
            <rFont val="Tahoma"/>
            <family val="2"/>
          </rPr>
          <t xml:space="preserve">
</t>
        </r>
      </text>
    </comment>
    <comment ref="B105" authorId="0">
      <text>
        <r>
          <rPr>
            <b/>
            <sz val="10"/>
            <rFont val="Tahoma"/>
            <family val="2"/>
          </rPr>
          <t xml:space="preserve">L- 2750 мм., м/о  (11,4 кг.) от 26.06.2020г. С/П/В № 3
</t>
        </r>
        <r>
          <rPr>
            <sz val="9"/>
            <rFont val="Tahoma"/>
            <family val="2"/>
          </rPr>
          <t xml:space="preserve">
</t>
        </r>
      </text>
    </comment>
    <comment ref="H96" authorId="0">
      <text>
        <r>
          <rPr>
            <b/>
            <sz val="10"/>
            <rFont val="Tahoma"/>
            <family val="2"/>
          </rPr>
          <t xml:space="preserve">L-2000 мм. (27,4 кг.) от 20.04.2021г. С/П/В № 4, сбоку ячейка № 1 
L-2000 мм. (25,4 кг.) от 20.04.2021г. С/П/В № 4, сбоку ячейка № 1 
L-2000 мм. (21 кг.) от 20.04.2021г. С/П/В № 4, сбоку ячейка № 1 
 </t>
        </r>
        <r>
          <rPr>
            <sz val="9"/>
            <rFont val="Tahoma"/>
            <family val="2"/>
          </rPr>
          <t xml:space="preserve">
</t>
        </r>
      </text>
    </comment>
    <comment ref="H93" authorId="0">
      <text>
        <r>
          <rPr>
            <b/>
            <sz val="10"/>
            <rFont val="Tahoma"/>
            <family val="2"/>
          </rPr>
          <t xml:space="preserve">L- 2180 мм., (14,8 кг.) от 20.07.2020г., С/Пр/В № 3 
</t>
        </r>
        <r>
          <rPr>
            <sz val="9"/>
            <rFont val="Tahoma"/>
            <family val="2"/>
          </rPr>
          <t xml:space="preserve">
</t>
        </r>
      </text>
    </comment>
    <comment ref="H92" authorId="8">
      <text>
        <r>
          <rPr>
            <b/>
            <sz val="9"/>
            <rFont val="Tahoma"/>
            <family val="2"/>
          </rPr>
          <t>L - 2150 мм  - 347 кг от 27.10.2019г. покрас</t>
        </r>
      </text>
    </comment>
    <comment ref="H91" authorId="0">
      <text>
        <r>
          <rPr>
            <b/>
            <sz val="10"/>
            <rFont val="Tahoma"/>
            <family val="2"/>
          </rPr>
          <t xml:space="preserve">
L- 1750 мм., серебрянкао, (15,8 кг.) от 20.07.2020г. 
L- 1750 мм., серебрянкао, (15,8 кг.) от 20.07.2020г.
</t>
        </r>
        <r>
          <rPr>
            <sz val="9"/>
            <rFont val="Tahoma"/>
            <family val="2"/>
          </rPr>
          <t xml:space="preserve">
</t>
        </r>
      </text>
    </comment>
    <comment ref="H89" authorId="0">
      <text>
        <r>
          <rPr>
            <b/>
            <sz val="10"/>
            <rFont val="Tahoma"/>
            <family val="2"/>
          </rPr>
          <t xml:space="preserve">L- 2050 мм., серебрянкао, (18,6 кг.) от 20.07.2020г.
</t>
        </r>
        <r>
          <rPr>
            <sz val="9"/>
            <rFont val="Tahoma"/>
            <family val="2"/>
          </rPr>
          <t xml:space="preserve">
</t>
        </r>
      </text>
    </comment>
    <comment ref="H87" authorId="0">
      <text>
        <r>
          <rPr>
            <b/>
            <sz val="11"/>
            <rFont val="Tahoma"/>
            <family val="2"/>
          </rPr>
          <t>L-2610 мм. (23 кг.) от 20.07.2022г., 1 шт., отбой, стеллаж прав.верт № 2 полка 10 середина
L- 2650 мм - 23 кг. от 07.05.2019г., 1 шт., отбой стеллаж прав.верт № 2 полка 10 середина
L- 2390 мм - 21 кг. от 07.05.2019г., 1 шт., отбой, стеллаж прав.верт № 2 полка 10 середина</t>
        </r>
      </text>
    </comment>
    <comment ref="H85" authorId="0">
      <text>
        <r>
          <rPr>
            <b/>
            <sz val="11"/>
            <rFont val="Tahoma"/>
            <family val="2"/>
          </rPr>
          <t>L-800 мм. 1 шт., (7,8 кг.) от 08.04.2020г.
L-1760 мм. 1 шт., (17,2 кг.) от 03.03.2022гс м/о
L-1920 мм. 1 шт., (18,8 кг.) от 22.04.2022г стелаж прав.верт № 2 на полке</t>
        </r>
      </text>
    </comment>
    <comment ref="H83" authorId="0">
      <text>
        <r>
          <rPr>
            <b/>
            <sz val="9"/>
            <rFont val="Tahoma"/>
            <family val="2"/>
          </rPr>
          <t>L-2350 мм. от 22.10.2019г., отбой</t>
        </r>
        <r>
          <rPr>
            <sz val="9"/>
            <rFont val="Tahoma"/>
            <family val="2"/>
          </rPr>
          <t xml:space="preserve">
</t>
        </r>
        <r>
          <rPr>
            <b/>
            <sz val="10"/>
            <rFont val="Tahoma"/>
            <family val="2"/>
          </rPr>
          <t xml:space="preserve">L-2300 мм., м/о (1,2 кг.), окрас, отбой от 08.01.2020г., стеллаж прав II
L-2350 мм. от 22.10.2019г., отбой
L-800 мм., (1 кг.), отбой 2 шт. от 10.01.2020г., стеллаж </t>
        </r>
        <r>
          <rPr>
            <sz val="9"/>
            <rFont val="Tahoma"/>
            <family val="2"/>
          </rPr>
          <t xml:space="preserve">
</t>
        </r>
      </text>
    </comment>
    <comment ref="H82" authorId="0">
      <text>
        <r>
          <rPr>
            <b/>
            <sz val="9"/>
            <rFont val="Tahoma"/>
            <family val="2"/>
          </rPr>
          <t xml:space="preserve">
L-2800 мм. от 20.07.2022г. (2 шт., 2 кг круг не шлаковый)., стеллаж прав верт  № 1, на полке верх
L - 3300 мм (16 кг шлаковый м.о), стеллаж прав верт  № 2, яч 5
</t>
        </r>
        <r>
          <rPr>
            <sz val="9"/>
            <rFont val="Tahoma"/>
            <family val="2"/>
          </rPr>
          <t xml:space="preserve">
</t>
        </r>
      </text>
    </comment>
    <comment ref="H81" authorId="12">
      <text>
        <r>
          <rPr>
            <b/>
            <sz val="11"/>
            <rFont val="Tahoma"/>
            <family val="2"/>
          </rPr>
          <t xml:space="preserve">L-2950 мм.- 14,4 кг. х/анализ от 11.06.2019г.  </t>
        </r>
      </text>
    </comment>
    <comment ref="H79" authorId="12">
      <text>
        <r>
          <rPr>
            <b/>
            <sz val="11"/>
            <rFont val="Tahoma"/>
            <family val="2"/>
          </rPr>
          <t xml:space="preserve">L -990  от 08.01.2020г. , темный, 
отбой, 1 шт., 3,4 кг. </t>
        </r>
        <r>
          <rPr>
            <i/>
            <sz val="11"/>
            <rFont val="Tahoma"/>
            <family val="2"/>
          </rPr>
          <t xml:space="preserve">
</t>
        </r>
      </text>
    </comment>
    <comment ref="H75" authorId="12">
      <text>
        <r>
          <rPr>
            <b/>
            <sz val="11"/>
            <rFont val="Tahoma"/>
            <family val="2"/>
          </rPr>
          <t xml:space="preserve">L-2000 мм. от 28.02.2019
</t>
        </r>
      </text>
    </comment>
    <comment ref="H74" authorId="12">
      <text>
        <r>
          <rPr>
            <b/>
            <sz val="10"/>
            <rFont val="Tahoma"/>
            <family val="2"/>
          </rPr>
          <t xml:space="preserve">в т.ч. 8кг резанный 30-50см., 
L- 3400 мм от 08.01.2020г., стеллаж прав. I, 596 кг.
L- 3100 мм от 08.01.2020г., стеллаж прав. II? 115 кг. </t>
        </r>
      </text>
    </comment>
    <comment ref="H73" authorId="12">
      <text>
        <r>
          <rPr>
            <b/>
            <sz val="10"/>
            <rFont val="Tahoma"/>
            <family val="2"/>
          </rPr>
          <t>L - 2170 мм., (3,8 кг.) от 20.07.2020г., С/П/В № 3</t>
        </r>
      </text>
    </comment>
    <comment ref="H72" authorId="12">
      <text>
        <r>
          <rPr>
            <b/>
            <sz val="10"/>
            <rFont val="Tahoma"/>
            <family val="2"/>
          </rPr>
          <t xml:space="preserve">L-2600 мм. от 29.12.18, обточенный
L- 520 мм., 1 шт.  от 08.01.2020г. , отбой. </t>
        </r>
      </text>
    </comment>
    <comment ref="H71" authorId="12">
      <text>
        <r>
          <rPr>
            <b/>
            <sz val="10"/>
            <rFont val="Tahoma"/>
            <family val="2"/>
          </rPr>
          <t>L - 2100 мм., (Шлаковый) (8 кг.) от 18.08.2022г., С/П/В № 2 яч № 5 правая
L - 2470 мм., с м/о (8 кг.) от 27.07.2020г., С/П/В № 4</t>
        </r>
      </text>
    </comment>
    <comment ref="H70" authorId="12">
      <text>
        <r>
          <rPr>
            <b/>
            <sz val="10"/>
            <rFont val="Tahoma"/>
            <family val="2"/>
          </rPr>
          <t>L - 2040 мм., м/о, 2 шт. от 08.01.2020г., стеллаж прав. II, шильдик дерево.</t>
        </r>
      </text>
    </comment>
    <comment ref="H69" authorId="0">
      <text>
        <r>
          <rPr>
            <b/>
            <sz val="12"/>
            <rFont val="Tahoma"/>
            <family val="2"/>
          </rPr>
          <t>L-1010 мм. от 28.02.2019, с браком</t>
        </r>
      </text>
    </comment>
    <comment ref="H67" authorId="0">
      <text>
        <r>
          <rPr>
            <b/>
            <sz val="9"/>
            <rFont val="Tahoma"/>
            <family val="2"/>
          </rPr>
          <t>L-530 мм., 3,4 кг. с м/о от 28.10.2019г., отбой</t>
        </r>
        <r>
          <rPr>
            <b/>
            <sz val="12"/>
            <rFont val="Tahoma"/>
            <family val="2"/>
          </rPr>
          <t xml:space="preserve">
</t>
        </r>
      </text>
    </comment>
    <comment ref="H66" authorId="0">
      <text>
        <r>
          <rPr>
            <b/>
            <sz val="9"/>
            <rFont val="Tahoma"/>
            <family val="2"/>
          </rPr>
          <t xml:space="preserve">L-3660 мм., 3 шт. на 18.06.2020г. </t>
        </r>
        <r>
          <rPr>
            <b/>
            <sz val="12"/>
            <rFont val="Tahoma"/>
            <family val="2"/>
          </rPr>
          <t xml:space="preserve">
</t>
        </r>
      </text>
    </comment>
    <comment ref="H65" authorId="0">
      <text>
        <r>
          <rPr>
            <b/>
            <sz val="9"/>
            <rFont val="Tahoma"/>
            <family val="2"/>
          </rPr>
          <t>L-2630 мм., 11,8 кг. от 28.10.2019г., с м/о, отбой</t>
        </r>
        <r>
          <rPr>
            <b/>
            <sz val="12"/>
            <rFont val="Tahoma"/>
            <family val="2"/>
          </rPr>
          <t xml:space="preserve">
</t>
        </r>
      </text>
    </comment>
    <comment ref="H64" authorId="0">
      <text>
        <r>
          <rPr>
            <b/>
            <sz val="12"/>
            <rFont val="Tahoma"/>
            <family val="2"/>
          </rPr>
          <t xml:space="preserve">L-2580 мм. от 2019, 1 шт.,
,
</t>
        </r>
      </text>
    </comment>
    <comment ref="H63" authorId="0">
      <text>
        <r>
          <rPr>
            <b/>
            <sz val="12"/>
            <rFont val="Tahoma"/>
            <family val="2"/>
          </rPr>
          <t xml:space="preserve">L-1000 мм. от 28.02.19
</t>
        </r>
      </text>
    </comment>
    <comment ref="H60" authorId="0">
      <text>
        <r>
          <rPr>
            <b/>
            <sz val="9"/>
            <rFont val="Tahoma"/>
            <family val="2"/>
          </rPr>
          <t>L-470-520 мм., 3,2 кг. от 28.10.2019г., с м/о, отбой</t>
        </r>
        <r>
          <rPr>
            <b/>
            <sz val="12"/>
            <rFont val="Tahoma"/>
            <family val="2"/>
          </rPr>
          <t xml:space="preserve">
</t>
        </r>
      </text>
    </comment>
    <comment ref="H59" authorId="0">
      <text>
        <r>
          <rPr>
            <b/>
            <sz val="9"/>
            <rFont val="Tahoma"/>
            <family val="2"/>
          </rPr>
          <t>L-2500 мм., 7 кг. от 28.10.2019г., отбой
L- 1000 мм., с м/о 5,2 кг. от 28.10.2019г., отбой
L- 1640 мм., 2000 мм  с м/о 9,2 кг. от 28.10.2019г., отбой</t>
        </r>
        <r>
          <rPr>
            <b/>
            <sz val="12"/>
            <rFont val="Tahoma"/>
            <family val="2"/>
          </rPr>
          <t xml:space="preserve">
</t>
        </r>
      </text>
    </comment>
    <comment ref="H58" authorId="0">
      <text>
        <r>
          <rPr>
            <b/>
            <sz val="10"/>
            <rFont val="Tahoma"/>
            <family val="2"/>
          </rPr>
          <t>L-2900 мм. от 28.01.19, 2 шт., м/о
L-1000 мм., 2,2 кг от 28.10.2019г. , с м/о. отбой</t>
        </r>
        <r>
          <rPr>
            <b/>
            <sz val="12"/>
            <rFont val="Tahoma"/>
            <family val="2"/>
          </rPr>
          <t xml:space="preserve">
</t>
        </r>
      </text>
    </comment>
    <comment ref="H57" authorId="0">
      <text>
        <r>
          <rPr>
            <b/>
            <sz val="9"/>
            <rFont val="Tahoma"/>
            <family val="2"/>
          </rPr>
          <t>L-1000 мм., с м/о  3,8 кг. от 28.10.2019г., отбой
L-1000 мм., с м/о  1,8 кг. от 28.10.2019г., отбой</t>
        </r>
        <r>
          <rPr>
            <b/>
            <sz val="12"/>
            <rFont val="Tahoma"/>
            <family val="2"/>
          </rPr>
          <t xml:space="preserve">
</t>
        </r>
      </text>
    </comment>
    <comment ref="H56" authorId="0">
      <text>
        <r>
          <rPr>
            <b/>
            <sz val="10"/>
            <rFont val="Tahoma"/>
            <family val="2"/>
          </rPr>
          <t xml:space="preserve">L от 1400 мм. до 2100 мм до 3100 мм., 5 шт., 
 отбой от 08.01.2020г., стеллаж прав II
</t>
        </r>
      </text>
    </comment>
    <comment ref="H55" authorId="0">
      <text>
        <r>
          <rPr>
            <b/>
            <sz val="9"/>
            <rFont val="Tahoma"/>
            <family val="2"/>
          </rPr>
          <t>L-1800 мм., 2,6 кг. от 28.10.2019г., отбой
L-1000 мм., 3 кг. , 2 шт., с м/о от 28.10.2019г., отбой</t>
        </r>
        <r>
          <rPr>
            <b/>
            <sz val="12"/>
            <rFont val="Tahoma"/>
            <family val="2"/>
          </rPr>
          <t xml:space="preserve">
</t>
        </r>
      </text>
    </comment>
    <comment ref="H54" authorId="0">
      <text>
        <r>
          <rPr>
            <b/>
            <sz val="9"/>
            <rFont val="Tahoma"/>
            <family val="2"/>
          </rPr>
          <t>L-2100 мм., 3 кг. от 28.10.2019г., отбой</t>
        </r>
        <r>
          <rPr>
            <b/>
            <sz val="12"/>
            <rFont val="Tahoma"/>
            <family val="2"/>
          </rPr>
          <t xml:space="preserve">
</t>
        </r>
      </text>
    </comment>
    <comment ref="H53" authorId="0">
      <text>
        <r>
          <rPr>
            <b/>
            <sz val="10"/>
            <rFont val="Tahoma"/>
            <family val="2"/>
          </rPr>
          <t>L-2560 мм. от 20.07.2022г. Стеллаж прав.верт № 2 яч № 1 правая 
L-2890 мм. от 20.07.2022г. Стеллаж прав.верт № 2 яч № 1 правая</t>
        </r>
        <r>
          <rPr>
            <b/>
            <sz val="12"/>
            <rFont val="Tahoma"/>
            <family val="2"/>
          </rPr>
          <t xml:space="preserve">
</t>
        </r>
      </text>
    </comment>
    <comment ref="H52" authorId="0">
      <text>
        <r>
          <rPr>
            <b/>
            <sz val="10"/>
            <rFont val="Tahoma"/>
            <family val="2"/>
          </rPr>
          <t xml:space="preserve">
L-1400 мм. от 20.07.2022г. Стеллаж верт.прав № 2, яч № 1, правая
L-2100 мм. от 20.07.2022г. Стеллаж верт.прав № 2, яч № 1, правая
L-3000 мм. от 20.07.2022г. Стеллаж верт.прав № 2, яч № 1, правая</t>
        </r>
      </text>
    </comment>
    <comment ref="H51" authorId="0">
      <text>
        <r>
          <rPr>
            <b/>
            <sz val="10"/>
            <rFont val="Tahoma"/>
            <family val="2"/>
          </rPr>
          <t>круг 12Х21Н5Т-ВД (ЭИ-811 ВД) L - 3870 мм., 1 шт., отбой, (192 кг.) от 08.04.2020г. С/Л/Г/ № 1
круг 12Х21Н5Т (ЭИ-811)  L - 4035 мм., 1 шт., отбой, (200 кг.) от 08.04.2020г. С/Л/Г/ № 1</t>
        </r>
      </text>
    </comment>
    <comment ref="I50" authorId="0">
      <text>
        <r>
          <rPr>
            <b/>
            <sz val="9"/>
            <rFont val="Tahoma"/>
            <family val="2"/>
          </rPr>
          <t>1:</t>
        </r>
        <r>
          <rPr>
            <sz val="9"/>
            <rFont val="Tahoma"/>
            <family val="2"/>
          </rPr>
          <t xml:space="preserve">
</t>
        </r>
      </text>
    </comment>
    <comment ref="H50" authorId="0">
      <text>
        <r>
          <rPr>
            <b/>
            <sz val="12"/>
            <rFont val="Tahoma"/>
            <family val="2"/>
          </rPr>
          <t xml:space="preserve">L-3365 мм. от 29.12.18
L-3370 мм. от 29.12.18, 1 шт, 30 кг. грубо обточенный
</t>
        </r>
      </text>
    </comment>
    <comment ref="H49" authorId="0">
      <text>
        <r>
          <rPr>
            <b/>
            <sz val="12"/>
            <rFont val="Tahoma"/>
            <family val="2"/>
          </rPr>
          <t xml:space="preserve">L от 2550 до 3220 (3 шт.) мм. от 29.12.18, 10 шт.,  </t>
        </r>
        <r>
          <rPr>
            <i/>
            <sz val="12"/>
            <rFont val="Tahoma"/>
            <family val="2"/>
          </rPr>
          <t>грубой обточки.</t>
        </r>
      </text>
    </comment>
    <comment ref="H48" authorId="0">
      <text>
        <r>
          <rPr>
            <b/>
            <sz val="12"/>
            <rFont val="Tahoma"/>
            <family val="2"/>
          </rPr>
          <t>L от 1100 до 2900 мм. от 22.10.2019г. Хим.анализ</t>
        </r>
      </text>
    </comment>
    <comment ref="H43" authorId="0">
      <text>
        <r>
          <rPr>
            <b/>
            <sz val="9"/>
            <rFont val="Tahoma"/>
            <family val="2"/>
          </rPr>
          <t>L-2530 мм., от 14.03.2019 г. 2 шт.
L-2440 мм., от 14.03.2019, 2 шт.,
L-2620 мм., от 14.03.2019,
L-3160 мм., от 14.03.2019, 2 шт.,
L-3170 мм., от 14.03.2019, 4 шт.</t>
        </r>
      </text>
    </comment>
    <comment ref="H42" authorId="0">
      <text>
        <r>
          <rPr>
            <b/>
            <sz val="9"/>
            <rFont val="Tahoma"/>
            <family val="2"/>
          </rPr>
          <t>L-2500 до 2900 мм., 6 шт. (18,2 кг.) на 31.08.2020г., отбой, покрас.</t>
        </r>
      </text>
    </comment>
    <comment ref="H39" authorId="3">
      <text>
        <r>
          <rPr>
            <sz val="14"/>
            <rFont val="Tahoma"/>
            <family val="2"/>
          </rPr>
          <t>L- 3010 мм.. 1 шт., (87 кг.) от 25.02.2021г. С/Л/Г № 12</t>
        </r>
      </text>
    </comment>
    <comment ref="H38" authorId="3">
      <text>
        <r>
          <rPr>
            <sz val="14"/>
            <rFont val="Tahoma"/>
            <family val="2"/>
          </rPr>
          <t>L- 3010 мм.. 1 шт., (87 кг.) от 25.02.2021г. С/Л/Г № 12</t>
        </r>
      </text>
    </comment>
    <comment ref="H37" authorId="3">
      <text>
        <r>
          <rPr>
            <sz val="14"/>
            <rFont val="Tahoma"/>
            <family val="2"/>
          </rPr>
          <t xml:space="preserve">4 м </t>
        </r>
      </text>
    </comment>
    <comment ref="H31" authorId="2">
      <text>
        <r>
          <rPr>
            <b/>
            <sz val="14"/>
            <rFont val="Tahoma"/>
            <family val="2"/>
          </rPr>
          <t>L-1370 мм</t>
        </r>
      </text>
    </comment>
    <comment ref="H30" authorId="8">
      <text>
        <r>
          <rPr>
            <b/>
            <sz val="9"/>
            <rFont val="Tahoma"/>
            <family val="2"/>
          </rPr>
          <t xml:space="preserve">L-3630 мм., 1 шт., отбой  (71 кг.) от 24.07.2020г. С/Л/Г № 13 </t>
        </r>
      </text>
    </comment>
    <comment ref="H29" authorId="0">
      <text>
        <r>
          <rPr>
            <b/>
            <sz val="10"/>
            <rFont val="Tahoma"/>
            <family val="2"/>
          </rPr>
          <t>Lот 2000 мм до 2200мм., ржавый, стеллаж лев I</t>
        </r>
      </text>
    </comment>
    <comment ref="H28" authorId="0">
      <text>
        <r>
          <rPr>
            <b/>
            <sz val="10"/>
            <rFont val="Tahoma"/>
            <family val="2"/>
          </rPr>
          <t>L от 1170 мм до 2030 мм., 3 шт. (19,4 кг.) от 10.03.2020г. С/Л/В № 2</t>
        </r>
      </text>
    </comment>
    <comment ref="H27" authorId="0">
      <text>
        <r>
          <rPr>
            <b/>
            <sz val="10"/>
            <rFont val="Tahoma"/>
            <family val="2"/>
          </rPr>
          <t>L- 2280 мм., 1 шт. (7,6 кг.) от 10.03.2020г. С/Л/В № 2</t>
        </r>
      </text>
    </comment>
    <comment ref="H26" authorId="0">
      <text>
        <r>
          <rPr>
            <b/>
            <sz val="9"/>
            <rFont val="Tahoma"/>
            <family val="2"/>
          </rPr>
          <t>Пруток</t>
        </r>
      </text>
    </comment>
    <comment ref="H25" authorId="0">
      <text>
        <r>
          <rPr>
            <b/>
            <sz val="9"/>
            <rFont val="Tahoma"/>
            <family val="2"/>
          </rPr>
          <t xml:space="preserve">L- не менее 4000 мм. </t>
        </r>
      </text>
    </comment>
    <comment ref="H24" authorId="8">
      <text>
        <r>
          <rPr>
            <b/>
            <sz val="9"/>
            <rFont val="Tahoma"/>
            <family val="2"/>
          </rPr>
          <t>L - 3790 мм., от 10.01.2020г., стеллаж лев II</t>
        </r>
      </text>
    </comment>
    <comment ref="H22" authorId="3">
      <text>
        <r>
          <t/>
        </r>
      </text>
    </comment>
    <comment ref="H19" authorId="0">
      <text>
        <r>
          <rPr>
            <b/>
            <sz val="12"/>
            <rFont val="Tahoma"/>
            <family val="2"/>
          </rPr>
          <t>3860мм</t>
        </r>
      </text>
    </comment>
    <comment ref="H17" authorId="8">
      <text>
        <r>
          <rPr>
            <b/>
            <sz val="9"/>
            <rFont val="Tahoma"/>
            <family val="2"/>
          </rPr>
          <t>L-2700 мм (10 кг.) от 17.09.2020г. Ст.Пр. № 4</t>
        </r>
      </text>
    </comment>
    <comment ref="H16" authorId="3">
      <text>
        <r>
          <rPr>
            <b/>
            <sz val="11"/>
            <rFont val="Tahoma"/>
            <family val="2"/>
          </rPr>
          <t>L-4480 мм.,1 шт., х.анализ, (72 кг., вес по теории) от 18.04.2020г.,  С/Л/Г № 7</t>
        </r>
      </text>
    </comment>
    <comment ref="H14" authorId="0">
      <text>
        <r>
          <rPr>
            <b/>
            <sz val="12"/>
            <rFont val="Tahoma"/>
            <family val="2"/>
          </rPr>
          <t xml:space="preserve">L- 3670 мм, м/о от 12.03.2021г., отбой, ст. № 7  </t>
        </r>
      </text>
    </comment>
    <comment ref="H13" authorId="3">
      <text>
        <r>
          <rPr>
            <sz val="14"/>
            <rFont val="Tahoma"/>
            <family val="2"/>
          </rPr>
          <t>28 кг -1 м</t>
        </r>
      </text>
    </comment>
    <comment ref="H12" authorId="0">
      <text>
        <r>
          <rPr>
            <b/>
            <sz val="10"/>
            <rFont val="Tahoma"/>
            <family val="2"/>
          </rPr>
          <t xml:space="preserve">
L- 2100 мм.,( 66 кг.) от 15.04.2020г., отбой, С/Л/В № 7 
L- 3470 мм.,( 104 кг.) от 28.06.2022г., отбой, С/Л/Г № 7 </t>
        </r>
      </text>
    </comment>
    <comment ref="H11" authorId="0">
      <text>
        <r>
          <rPr>
            <b/>
            <sz val="11"/>
            <rFont val="Tahoma"/>
            <family val="2"/>
          </rPr>
          <t>L- 770 мм. - 20 кг., 1 шт., от 12.04.2019г</t>
        </r>
        <r>
          <rPr>
            <b/>
            <sz val="12"/>
            <rFont val="Tahoma"/>
            <family val="2"/>
          </rPr>
          <t xml:space="preserve">.
</t>
        </r>
        <r>
          <rPr>
            <b/>
            <sz val="11"/>
            <rFont val="Tahoma"/>
            <family val="2"/>
          </rPr>
          <t xml:space="preserve"> L- 730 мм. - 19 кг., 1 шт., от 12.04.2019г, отбой
</t>
        </r>
      </text>
    </comment>
    <comment ref="H10" authorId="2">
      <text>
        <r>
          <rPr>
            <b/>
            <sz val="10"/>
            <rFont val="Tahoma"/>
            <family val="2"/>
          </rPr>
          <t xml:space="preserve">L - 2120 мм.. 1 шт. от 25.10.2021 г.,  Ст.лев, гор.  № 7 на полке, кривая, отбой 
</t>
        </r>
      </text>
    </comment>
    <comment ref="H8" authorId="2">
      <text>
        <r>
          <rPr>
            <b/>
            <sz val="10"/>
            <rFont val="Tahoma"/>
            <family val="2"/>
          </rPr>
          <t xml:space="preserve">L - 2550 мм.. от 27.10.2021 г.,  Ст.лев, верт.  № 1, на полке , отбой
</t>
        </r>
      </text>
    </comment>
    <comment ref="B477" authorId="0">
      <text>
        <r>
          <rPr>
            <b/>
            <sz val="9"/>
            <rFont val="Tahoma"/>
            <family val="2"/>
          </rPr>
          <t>1 бухта от 09.12.2021г. , нагартованная</t>
        </r>
      </text>
    </comment>
    <comment ref="B483" authorId="0">
      <text>
        <r>
          <rPr>
            <b/>
            <sz val="9"/>
            <rFont val="Tahoma"/>
            <family val="2"/>
          </rPr>
          <t xml:space="preserve">1 бухта от 09.12.2021г. , твердая
</t>
        </r>
      </text>
    </comment>
    <comment ref="B489" authorId="11">
      <text>
        <r>
          <rPr>
            <b/>
            <sz val="9"/>
            <rFont val="Tahoma"/>
            <family val="2"/>
          </rPr>
          <t>1 бухта от 09.12.2021г., х.анализ</t>
        </r>
      </text>
    </comment>
    <comment ref="B712" authorId="0">
      <text>
        <r>
          <rPr>
            <b/>
            <sz val="10"/>
            <rFont val="Tahoma"/>
            <family val="2"/>
          </rPr>
          <t xml:space="preserve">всего 4 бухты:
две бухты по 12,8 кг.,
3-я бухта 15,6 кг. 
4-ая бухта 9,6 кг., 
3 бухты весом 6,2 кг. От 15.01.2022г. </t>
        </r>
      </text>
    </comment>
    <comment ref="B559" authorId="11">
      <text>
        <r>
          <rPr>
            <b/>
            <sz val="9"/>
            <rFont val="Tahoma"/>
            <family val="2"/>
          </rPr>
          <t>правый квадратный стелаж, твердая</t>
        </r>
      </text>
    </comment>
    <comment ref="B683" authorId="0">
      <text>
        <r>
          <rPr>
            <b/>
            <sz val="10"/>
            <rFont val="Tahoma"/>
            <family val="2"/>
          </rPr>
          <t xml:space="preserve">L -2470 мм (10 кг.), от 17.12.2021г. 
L -2920 мм (12 кг.), от 17.12.2021г. с/л/в № 2
 </t>
        </r>
        <r>
          <rPr>
            <b/>
            <sz val="12"/>
            <rFont val="Tahoma"/>
            <family val="2"/>
          </rPr>
          <t xml:space="preserve">
</t>
        </r>
      </text>
    </comment>
    <comment ref="H548" authorId="11">
      <text>
        <r>
          <rPr>
            <b/>
            <sz val="9"/>
            <rFont val="Tahoma"/>
            <family val="2"/>
          </rPr>
          <t xml:space="preserve">отбой, имеется срез с угла одной стороны 20 ммна 90 мм  1 длина-2420 мм., 2 длина-2330 мм ширина 1225 мм,
80х1025х1815 мм., 1 шт., (283 кг.) от 26.01.2022г. 
80х450х465 мм (47 кг.), 1 шт. от 12.03.2022г. 
80х400х525 мм (47,4 кг.) от 12.03.2022г. 
80х465х480 мм (48,6 кг.)., 1 шт., от 12.03.2022г. 
80х465х540 мм (56 кг.), 1 шт., от 12.03.2022г. 
80х1225х2420 имм (689 кг.), 1 шт. от 17.03.2022г. 
80х1025х1215 мм (283 кг.) 1 шт. от 17.03.2022г. </t>
        </r>
      </text>
    </comment>
    <comment ref="B532" authorId="11">
      <text>
        <r>
          <rPr>
            <b/>
            <sz val="9"/>
            <rFont val="Tahoma"/>
            <family val="2"/>
          </rPr>
          <t>Armani:</t>
        </r>
        <r>
          <rPr>
            <sz val="9"/>
            <rFont val="Tahoma"/>
            <family val="2"/>
          </rPr>
          <t xml:space="preserve">
09.12.2021г. путаанная</t>
        </r>
      </text>
    </comment>
    <comment ref="B718" authorId="0">
      <text>
        <r>
          <rPr>
            <b/>
            <sz val="10"/>
            <rFont val="Tahoma"/>
            <family val="2"/>
          </rPr>
          <t>путаная, бухта от 09.12.2021г. 
+9,6 кг от 09.12.2021г.,
+7 кг от 09.12.2021г. 
+9 кг от 21.01.2022г. Ящик 3№7 №I</t>
        </r>
      </text>
    </comment>
    <comment ref="B719" authorId="0">
      <text>
        <r>
          <rPr>
            <b/>
            <sz val="10"/>
            <rFont val="Tahoma"/>
            <family val="2"/>
          </rPr>
          <t xml:space="preserve">2 бухты от 09.12.2021г. 
 </t>
        </r>
      </text>
    </comment>
    <comment ref="B487" authorId="11">
      <text>
        <r>
          <rPr>
            <b/>
            <sz val="9"/>
            <rFont val="Tahoma"/>
            <family val="2"/>
          </rPr>
          <t>от 25.08.2022г.  Бухта 80кг, +49кг+15 кг</t>
        </r>
      </text>
    </comment>
    <comment ref="B470" authorId="0">
      <text>
        <r>
          <rPr>
            <b/>
            <sz val="9"/>
            <rFont val="Tahoma"/>
            <family val="2"/>
          </rPr>
          <t xml:space="preserve">от 09.12.2021г. </t>
        </r>
      </text>
    </comment>
    <comment ref="B77" authorId="0">
      <text>
        <r>
          <rPr>
            <b/>
            <sz val="11"/>
            <rFont val="Tahoma"/>
            <family val="2"/>
          </rPr>
          <t xml:space="preserve">L-3120 мм.. 22 шт (1254 кг.)  от 24.12.2021г. Отбой с/л/г № 21 </t>
        </r>
      </text>
    </comment>
    <comment ref="B78" authorId="0">
      <text>
        <r>
          <rPr>
            <b/>
            <sz val="11"/>
            <rFont val="Tahoma"/>
            <family val="2"/>
          </rPr>
          <t>L-2740 мм.. 1 шт (176 кг.)  от 24.12.2021г. Отбой с/л/г № 21</t>
        </r>
      </text>
    </comment>
    <comment ref="H369" authorId="0">
      <text>
        <r>
          <rPr>
            <b/>
            <sz val="9"/>
            <rFont val="Tahoma"/>
            <family val="2"/>
          </rPr>
          <t xml:space="preserve">не ровный от 10.08.2021г. 1 шт (1146 кг.), х.анализ от 05.04.2021г.  </t>
        </r>
      </text>
    </comment>
    <comment ref="H370" authorId="0">
      <text>
        <r>
          <rPr>
            <b/>
            <sz val="9"/>
            <rFont val="Tahoma"/>
            <family val="2"/>
          </rPr>
          <t xml:space="preserve">х/анализ № 3 от 03.06.2019г. </t>
        </r>
      </text>
    </comment>
    <comment ref="H368" authorId="0">
      <text>
        <r>
          <rPr>
            <b/>
            <sz val="9"/>
            <rFont val="Tahoma"/>
            <family val="2"/>
          </rPr>
          <t xml:space="preserve">отбой от 10.08.2021г. 1 шт (1616 кг.) </t>
        </r>
      </text>
    </comment>
    <comment ref="H364" authorId="0">
      <text>
        <r>
          <rPr>
            <b/>
            <sz val="14"/>
            <rFont val="Tahoma"/>
            <family val="2"/>
          </rPr>
          <t>130х230х1020-244кг, 130х230х1170-278кг, 130х230х1180-270кг, 130х230х1190-280кг,</t>
        </r>
      </text>
    </comment>
    <comment ref="H363" authorId="0">
      <text>
        <r>
          <rPr>
            <b/>
            <sz val="14"/>
            <rFont val="Tahoma"/>
            <family val="2"/>
          </rPr>
          <t>260кг, 270кг</t>
        </r>
      </text>
    </comment>
    <comment ref="H361" authorId="8">
      <text>
        <r>
          <rPr>
            <b/>
            <sz val="9"/>
            <rFont val="Tahoma"/>
            <family val="2"/>
          </rPr>
          <t xml:space="preserve"> от 10.08.2021г. , 1 шт., отбой </t>
        </r>
      </text>
    </comment>
    <comment ref="H359" authorId="8">
      <text>
        <r>
          <rPr>
            <b/>
            <sz val="9"/>
            <rFont val="Tahoma"/>
            <family val="2"/>
          </rPr>
          <t>L- 4640 мм от 25.10.2021г., хим.анализ, стеллаж лев, верт.  III</t>
        </r>
      </text>
    </comment>
    <comment ref="H358" authorId="2">
      <text>
        <r>
          <rPr>
            <b/>
            <sz val="14"/>
            <rFont val="Tahoma"/>
            <family val="2"/>
          </rPr>
          <t>3500мм</t>
        </r>
      </text>
    </comment>
    <comment ref="H357" authorId="2">
      <text>
        <r>
          <rPr>
            <b/>
            <sz val="11"/>
            <rFont val="Tahoma"/>
            <family val="2"/>
          </rPr>
          <t>L- 2700 мм. (37,8 кг.) на 17.09.2020г. Ст.Лев. № 3</t>
        </r>
      </text>
    </comment>
    <comment ref="H356" authorId="8">
      <text>
        <r>
          <rPr>
            <b/>
            <sz val="9"/>
            <rFont val="Tahoma"/>
            <family val="2"/>
          </rPr>
          <t>L- 4000 мм от 08.01.2020г., отбой, стеллаж лев III</t>
        </r>
      </text>
    </comment>
    <comment ref="H355" authorId="8">
      <text>
        <r>
          <rPr>
            <b/>
            <sz val="9"/>
            <rFont val="Tahoma"/>
            <family val="2"/>
          </rPr>
          <t xml:space="preserve">L- 2500 мм от 10.03.2020г., м/о, х.анализ </t>
        </r>
      </text>
    </comment>
    <comment ref="H354" authorId="8">
      <text>
        <r>
          <rPr>
            <b/>
            <sz val="9"/>
            <rFont val="Tahoma"/>
            <family val="2"/>
          </rPr>
          <t xml:space="preserve">L- 4000 мм от 08.01.2020г., отбой, стеллаж лев III
L от 2100 до 3970 мм от 10.03.2020г., (16,6 кг.)  </t>
        </r>
      </text>
    </comment>
    <comment ref="H353" authorId="3">
      <text>
        <r>
          <rPr>
            <b/>
            <sz val="8"/>
            <rFont val="Tahoma"/>
            <family val="2"/>
          </rPr>
          <t>User:</t>
        </r>
        <r>
          <rPr>
            <sz val="8"/>
            <rFont val="Tahoma"/>
            <family val="2"/>
          </rPr>
          <t xml:space="preserve">
</t>
        </r>
        <r>
          <rPr>
            <sz val="14"/>
            <rFont val="Tahoma"/>
            <family val="2"/>
          </rPr>
          <t xml:space="preserve">L-4440 мм (137,6 кг., 16 шт.) от 20.07.2022г. Ст.прав.верт. № 1, яч № 5 левая 
L-5200 мм (610 кг., 61 шт.) от 20.07.2022г. Ст.прав.верт. № 1, яч № 5 левая </t>
        </r>
      </text>
    </comment>
    <comment ref="H352" authorId="8">
      <text>
        <r>
          <rPr>
            <b/>
            <sz val="9"/>
            <rFont val="Tahoma"/>
            <family val="2"/>
          </rPr>
          <t>L - 2800 мм (332 кг.) от 20.07.2022г. Яч.5 левая ст.прав верт № 1
L - 5100 мм (504 кг) от 20.07.2022г. Яч.5 левая ст.прав верт № 1</t>
        </r>
      </text>
    </comment>
    <comment ref="H350" authorId="2">
      <text>
        <r>
          <rPr>
            <b/>
            <sz val="14"/>
            <rFont val="Tahoma"/>
            <family val="2"/>
          </rPr>
          <t xml:space="preserve">L от 2000 до 2500 мм от 01.12.2020г. </t>
        </r>
        <r>
          <rPr>
            <sz val="9"/>
            <rFont val="Tahoma"/>
            <family val="2"/>
          </rPr>
          <t xml:space="preserve">
</t>
        </r>
      </text>
    </comment>
    <comment ref="H348" authorId="0">
      <text>
        <r>
          <rPr>
            <b/>
            <sz val="10"/>
            <rFont val="Tahoma"/>
            <family val="2"/>
          </rPr>
          <t>L от 5000 мм до 5500 мм., (340 кг.) стеллаж лев III от 08.01.2020г.</t>
        </r>
        <r>
          <rPr>
            <b/>
            <sz val="12"/>
            <rFont val="Tahoma"/>
            <family val="2"/>
          </rPr>
          <t xml:space="preserve"> 
</t>
        </r>
        <r>
          <rPr>
            <b/>
            <sz val="10"/>
            <rFont val="Tahoma"/>
            <family val="2"/>
          </rPr>
          <t>L 3100 мм., (100 КГ.)  С/Л/В № 3 от 25.02. 2020г.</t>
        </r>
        <r>
          <rPr>
            <b/>
            <sz val="12"/>
            <rFont val="Tahoma"/>
            <family val="2"/>
          </rPr>
          <t xml:space="preserve"> </t>
        </r>
      </text>
    </comment>
    <comment ref="H347" authorId="0">
      <text>
        <r>
          <rPr>
            <b/>
            <sz val="10"/>
            <rFont val="Tahoma"/>
            <family val="2"/>
          </rPr>
          <t xml:space="preserve">L- 3250 мм от 08.01.2020г., стеллаж лев III
L- 3100 мм от 25.02.2020г., С/Л/В № 3 </t>
        </r>
      </text>
    </comment>
    <comment ref="H346" authorId="2">
      <text>
        <r>
          <rPr>
            <b/>
            <sz val="14"/>
            <rFont val="Tahoma"/>
            <family val="2"/>
          </rPr>
          <t>в бухте
54 кг+54 кг+ 52 кг+ 52 кг+ 50кг</t>
        </r>
      </text>
    </comment>
    <comment ref="H345" authorId="8">
      <text>
        <r>
          <rPr>
            <b/>
            <sz val="9"/>
            <rFont val="Tahoma"/>
            <family val="2"/>
          </rPr>
          <t xml:space="preserve">L от 2640 мм до 2964 мм. 7 шт., от 23.01.2020г. </t>
        </r>
      </text>
    </comment>
    <comment ref="H344" authorId="0">
      <text>
        <r>
          <rPr>
            <b/>
            <sz val="9"/>
            <rFont val="Tahoma"/>
            <family val="2"/>
          </rPr>
          <t xml:space="preserve">L от 3800 мм от 25.02.2020г. С/Л/В № 3 </t>
        </r>
      </text>
    </comment>
    <comment ref="H343" authorId="0">
      <text>
        <r>
          <rPr>
            <b/>
            <sz val="9"/>
            <rFont val="Tahoma"/>
            <family val="2"/>
          </rPr>
          <t xml:space="preserve">L-4600 мм., с м/о 381 кг., от 28.10.2019г., отбой
L-4750 мм., 150 кг., от 28.10.2019г., отбой, покрас, шильдик 
Стеллаж лев III
L-2300 мм., (64,2 кг.), от 26.06.2020г., С/Л/В № 3
</t>
        </r>
      </text>
    </comment>
    <comment ref="H342" authorId="0">
      <text>
        <r>
          <rPr>
            <b/>
            <sz val="9"/>
            <rFont val="Tahoma"/>
            <family val="2"/>
          </rPr>
          <t>L-4400 мм. максимальная от 26.06.2020г., шильдик (198 кг.) С/Л/В № 3</t>
        </r>
      </text>
    </comment>
    <comment ref="H341" authorId="0">
      <text>
        <r>
          <rPr>
            <b/>
            <sz val="9"/>
            <rFont val="Tahoma"/>
            <family val="2"/>
          </rPr>
          <t xml:space="preserve">L от 3000 мм до 3200 мм, 15 шт. от 06.06.2019г. </t>
        </r>
      </text>
    </comment>
    <comment ref="H340" authorId="0">
      <text>
        <r>
          <rPr>
            <b/>
            <sz val="9"/>
            <rFont val="Tahoma"/>
            <family val="2"/>
          </rPr>
          <t>L- 2400 мм от 26.06.2020г., (52,4 кг.) С/Л/В № 3
L от 2100 мм до 2300 от 20.07.2020г., (60 кг.) С/Л/В № 3 сбоку</t>
        </r>
      </text>
    </comment>
    <comment ref="H339" authorId="0">
      <text>
        <r>
          <rPr>
            <b/>
            <sz val="9"/>
            <rFont val="Tahoma"/>
            <family val="2"/>
          </rPr>
          <t>L от 2700 мм. до 2900 мм от 26.06.2020г., (19,4 кг.) С/Л/В № 3</t>
        </r>
      </text>
    </comment>
    <comment ref="H338" authorId="0">
      <text>
        <r>
          <rPr>
            <b/>
            <sz val="9"/>
            <rFont val="Tahoma"/>
            <family val="2"/>
          </rPr>
          <t>L-2300 мм. от 26.06.2020г., (17 кг.) С/Л/В № 3</t>
        </r>
      </text>
    </comment>
    <comment ref="H337" authorId="0">
      <text>
        <r>
          <rPr>
            <b/>
            <sz val="9"/>
            <rFont val="Tahoma"/>
            <family val="2"/>
          </rPr>
          <t xml:space="preserve">L 2000 мм до 2180 мм от 30.06.2021г. Шильдик отбой. </t>
        </r>
      </text>
    </comment>
    <comment ref="H336" authorId="8">
      <text>
        <r>
          <rPr>
            <b/>
            <sz val="9"/>
            <rFont val="Tahoma"/>
            <family val="2"/>
          </rPr>
          <t>L от 2000 мм до 3500 мм от 25.02.2020г. (76,8 кг.) С/Л/В № 3</t>
        </r>
      </text>
    </comment>
    <comment ref="H335" authorId="4">
      <text>
        <r>
          <rPr>
            <b/>
            <sz val="10"/>
            <rFont val="Tahoma"/>
            <family val="2"/>
          </rPr>
          <t>L-3300 мм., м/о (22,5 кг.) на 10.03.2020г.,  С/Л/В № 3</t>
        </r>
      </text>
    </comment>
    <comment ref="H334" authorId="0">
      <text>
        <r>
          <rPr>
            <b/>
            <sz val="12"/>
            <rFont val="Tahoma"/>
            <family val="2"/>
          </rPr>
          <t xml:space="preserve">L-4000-4700 мм. Приход 22.10.2019г. Отбой имеется С/Л/В № 3 </t>
        </r>
      </text>
    </comment>
    <comment ref="H333" authorId="3">
      <text>
        <r>
          <rPr>
            <b/>
            <sz val="10"/>
            <rFont val="Tahoma"/>
            <family val="2"/>
          </rPr>
          <t xml:space="preserve">L от 3800 до 4500 мм от 25.02.2020г. С/Л/В № 3 </t>
        </r>
      </text>
    </comment>
    <comment ref="H94" authorId="0">
      <text>
        <r>
          <rPr>
            <b/>
            <sz val="10"/>
            <rFont val="Tahoma"/>
            <family val="2"/>
          </rPr>
          <t xml:space="preserve">L-2600 мм. (35 кг.) от шлиф от 12.01.2022г.  
 </t>
        </r>
        <r>
          <rPr>
            <sz val="9"/>
            <rFont val="Tahoma"/>
            <family val="2"/>
          </rPr>
          <t xml:space="preserve">
</t>
        </r>
      </text>
    </comment>
    <comment ref="H95" authorId="0">
      <text>
        <r>
          <rPr>
            <b/>
            <sz val="10"/>
            <rFont val="Tahoma"/>
            <family val="2"/>
          </rPr>
          <t xml:space="preserve">L-2600 мм. (15 кг.+6 кг. ) от шлиф от 12.01.2022г.  
L- 448 кг., </t>
        </r>
        <r>
          <rPr>
            <sz val="9"/>
            <rFont val="Tahoma"/>
            <family val="2"/>
          </rPr>
          <t xml:space="preserve">
</t>
        </r>
      </text>
    </comment>
    <comment ref="H490" authorId="11">
      <text>
        <r>
          <rPr>
            <b/>
            <sz val="9"/>
            <rFont val="Tahoma"/>
            <family val="0"/>
          </rPr>
          <t>Всего 26 листов от 21.05.2022г.</t>
        </r>
      </text>
    </comment>
    <comment ref="B545" authorId="11">
      <text>
        <r>
          <rPr>
            <b/>
            <sz val="9"/>
            <rFont val="Tahoma"/>
            <family val="2"/>
          </rPr>
          <t>оценкованная путаная от 21.01.2022г. , х.анализ от 23.10.2022г. 3№7</t>
        </r>
      </text>
    </comment>
    <comment ref="B546" authorId="11">
      <text>
        <r>
          <rPr>
            <b/>
            <sz val="9"/>
            <rFont val="Tahoma"/>
            <family val="2"/>
          </rPr>
          <t>хим.анализ № 10 от 23.10.2021г. Бухта в отличном состоянии. 21.01.2022г. 3№7</t>
        </r>
      </text>
    </comment>
    <comment ref="B717" authorId="0">
      <text>
        <r>
          <rPr>
            <b/>
            <sz val="10"/>
            <rFont val="Tahoma"/>
            <family val="2"/>
          </rPr>
          <t xml:space="preserve">немного путаная, бухта от 21.12.2021г. (16 кг.) , ящик 3№7
 </t>
        </r>
      </text>
    </comment>
    <comment ref="B710" authorId="0">
      <text>
        <r>
          <rPr>
            <b/>
            <sz val="10"/>
            <rFont val="Tahoma"/>
            <family val="2"/>
          </rPr>
          <t xml:space="preserve">путаная, бухта от 21.12.2021г. (7,6 кг.) , ящик 3№7 №I
+10 кг ящик 3№7 №I
</t>
        </r>
      </text>
    </comment>
    <comment ref="B609" authorId="0">
      <text>
        <r>
          <rPr>
            <b/>
            <sz val="10"/>
            <rFont val="Tahoma"/>
            <family val="2"/>
          </rPr>
          <t xml:space="preserve">L-2000 мм, 1 шт., (2,6 кг.), от 26.01.2022г.,
</t>
        </r>
      </text>
    </comment>
    <comment ref="H195" authorId="11">
      <text>
        <r>
          <rPr>
            <b/>
            <sz val="9"/>
            <rFont val="Tahoma"/>
            <family val="0"/>
          </rPr>
          <t>L-2520 мм.. 1 шт. от 25.01.2022г. Стелаж лев верт № 3, на полке
L-2620 мм.. 1 шт. от 25.01.2022г. Стелаж лев верт № 3, на полке</t>
        </r>
      </text>
    </comment>
    <comment ref="B274" authorId="6">
      <text>
        <r>
          <rPr>
            <b/>
            <sz val="10"/>
            <rFont val="Tahoma"/>
            <family val="2"/>
          </rPr>
          <t xml:space="preserve">L- 1400 мм., 1 шт., (1,2 кг.) от 25.01.2022г., 
С/л/В № 3. на полке
</t>
        </r>
      </text>
    </comment>
    <comment ref="B275" authorId="6">
      <text>
        <r>
          <rPr>
            <b/>
            <sz val="10"/>
            <rFont val="Tahoma"/>
            <family val="2"/>
          </rPr>
          <t xml:space="preserve">L- 750 мм., 2 шт., от 25.01.2022г., 
С/л/В № 3. на полке
L- 850 мм., 2 шт., от 25.01.2022г., 
С/л/В № 3. на полке
</t>
        </r>
      </text>
    </comment>
    <comment ref="H200" authorId="8">
      <text>
        <r>
          <rPr>
            <b/>
            <sz val="9"/>
            <rFont val="Tahoma"/>
            <family val="2"/>
          </rPr>
          <t>L - 2000 мм (11 кг.), от 26.01.2022г. Х.анализ от 22.01.2022г. , телаж прав верт № 3, яч. № 1 правая.</t>
        </r>
      </text>
    </comment>
    <comment ref="B337" authorId="6">
      <text>
        <r>
          <rPr>
            <b/>
            <sz val="10"/>
            <rFont val="Tahoma"/>
            <family val="2"/>
          </rPr>
          <t>L - 2060 мм. (26 кг.)  от 26.01.2022г., стеллаж прав, верт № 1 яч. 1 прав, хим. анализ</t>
        </r>
      </text>
    </comment>
    <comment ref="H88" authorId="0">
      <text>
        <r>
          <rPr>
            <b/>
            <i/>
            <sz val="10"/>
            <rFont val="Tahoma"/>
            <family val="2"/>
          </rPr>
          <t xml:space="preserve">L- 1500 мм., м\о, (15 кг.) от 18.08.2022г., стелаж прав верт. № 3  яч.2 левая.
L- 1800 мм., м\о, 1 пачка от 18.08.2022г., стелаж прав верт. № 3  яч.2 левая.,26 </t>
        </r>
        <r>
          <rPr>
            <b/>
            <sz val="10"/>
            <rFont val="Tahoma"/>
            <family val="2"/>
          </rPr>
          <t xml:space="preserve">кг.
L- 2060 мм., м\о, 1 пачка от 26.01.2022г., стелаж прав верт. № 3  яч.1 левая.
</t>
        </r>
        <r>
          <rPr>
            <sz val="9"/>
            <rFont val="Tahoma"/>
            <family val="2"/>
          </rPr>
          <t xml:space="preserve">
</t>
        </r>
      </text>
    </comment>
    <comment ref="H120" authorId="0">
      <text>
        <r>
          <rPr>
            <b/>
            <sz val="10"/>
            <rFont val="Tahoma"/>
            <family val="2"/>
          </rPr>
          <t xml:space="preserve">
</t>
        </r>
        <r>
          <rPr>
            <b/>
            <i/>
            <sz val="10"/>
            <rFont val="Tahoma"/>
            <family val="2"/>
          </rPr>
          <t>L - 2060 мм., (21,6 кг. (две пачки : 3,6 кг и 18 кг.) от 11.08.2022г. Стеллаж прав.верт № 3 яч № 1 правая, хим.анализ</t>
        </r>
        <r>
          <rPr>
            <b/>
            <sz val="10"/>
            <rFont val="Tahoma"/>
            <family val="2"/>
          </rPr>
          <t xml:space="preserve">
</t>
        </r>
      </text>
    </comment>
    <comment ref="H119" authorId="0">
      <text>
        <r>
          <rPr>
            <b/>
            <sz val="10"/>
            <rFont val="Tahoma"/>
            <family val="2"/>
          </rPr>
          <t xml:space="preserve">L -1500 мм., м/о от 26.01.2022г. Стелаж лев.верт № 1 на полке (2 пачки по 24 кг.) 
</t>
        </r>
      </text>
    </comment>
    <comment ref="B525" authorId="11">
      <text>
        <r>
          <rPr>
            <b/>
            <sz val="9"/>
            <rFont val="Tahoma"/>
            <family val="2"/>
          </rPr>
          <t>путаная от 26.01.2022г. Ящик № 1 3№7</t>
        </r>
      </text>
    </comment>
    <comment ref="H126" authorId="0">
      <text>
        <r>
          <rPr>
            <b/>
            <sz val="10"/>
            <rFont val="Tahoma"/>
            <family val="2"/>
          </rPr>
          <t xml:space="preserve">L -2000 мм., м/о от 22.08.2022г. Стелаж прав.верт № 3 яч.6 левая (16 кг.)
L -2050 мм., (5 кг.)  м/о от 19.04..2022г. Стелаж прав.верт № 3 яч.1 правая
</t>
        </r>
      </text>
    </comment>
    <comment ref="B508" authorId="11">
      <text>
        <r>
          <rPr>
            <b/>
            <sz val="9"/>
            <rFont val="Tahoma"/>
            <family val="2"/>
          </rPr>
          <t xml:space="preserve">L-3700 мм от 26.01.2022г., 1 шт.
L-4110 мм от 26.01.2022г., 1 шт.  </t>
        </r>
      </text>
    </comment>
    <comment ref="D508" authorId="11">
      <text>
        <r>
          <rPr>
            <b/>
            <sz val="9"/>
            <rFont val="Tahoma"/>
            <family val="2"/>
          </rPr>
          <t>вес по теории</t>
        </r>
      </text>
    </comment>
    <comment ref="B509" authorId="11">
      <text>
        <r>
          <rPr>
            <b/>
            <sz val="9"/>
            <rFont val="Tahoma"/>
            <family val="2"/>
          </rPr>
          <t xml:space="preserve">L-3540 мм от 26.01.2022г., 1 шт.
L-3240 мм от 26.01.2022г., 1 шт.  </t>
        </r>
      </text>
    </comment>
    <comment ref="D509" authorId="11">
      <text>
        <r>
          <rPr>
            <b/>
            <sz val="9"/>
            <rFont val="Tahoma"/>
            <family val="2"/>
          </rPr>
          <t>вес по теории</t>
        </r>
      </text>
    </comment>
    <comment ref="B465" authorId="11">
      <text>
        <r>
          <rPr>
            <b/>
            <sz val="9"/>
            <rFont val="Tahoma"/>
            <family val="0"/>
          </rPr>
          <t xml:space="preserve">Вес одного 29,2 кг., всего 14 листов от 27.01.2022г. </t>
        </r>
      </text>
    </comment>
    <comment ref="B466" authorId="11">
      <text>
        <r>
          <rPr>
            <b/>
            <sz val="9"/>
            <rFont val="Tahoma"/>
            <family val="0"/>
          </rPr>
          <t xml:space="preserve">Вес одного 49,2 кг., всего 14 листов от 27.01.2022г. </t>
        </r>
      </text>
    </comment>
    <comment ref="B715" authorId="0">
      <text>
        <r>
          <rPr>
            <b/>
            <sz val="10"/>
            <rFont val="Tahoma"/>
            <family val="2"/>
          </rPr>
          <t xml:space="preserve">немного путаная, бухта от 21.12.2021г. (6 кг.) , ящик 3№7, № 1, 
9 кг.,  10,130 кг. 
 </t>
        </r>
      </text>
    </comment>
    <comment ref="B711" authorId="0">
      <text>
        <r>
          <rPr>
            <b/>
            <sz val="10"/>
            <rFont val="Tahoma"/>
            <family val="2"/>
          </rPr>
          <t xml:space="preserve">путаная, бухта от 15.01.2022. (5,8 кг.) , ящик 3№7 №I
</t>
        </r>
      </text>
    </comment>
    <comment ref="H624" authorId="0">
      <text>
        <r>
          <rPr>
            <b/>
            <sz val="10"/>
            <rFont val="Tahoma"/>
            <family val="2"/>
          </rPr>
          <t xml:space="preserve">12.01.2022г. бухта от 21.12.2021г. (6 кг.) , ящик 3№7, 
 </t>
        </r>
      </text>
    </comment>
    <comment ref="B533" authorId="11">
      <text>
        <r>
          <rPr>
            <b/>
            <sz val="9"/>
            <rFont val="Tahoma"/>
            <family val="2"/>
          </rPr>
          <t>12.01.2022г. ГОСТ 14081-78 3№7</t>
        </r>
      </text>
    </comment>
    <comment ref="H628" authorId="0">
      <text>
        <r>
          <rPr>
            <b/>
            <sz val="10"/>
            <rFont val="Tahoma"/>
            <family val="2"/>
          </rPr>
          <t xml:space="preserve">12.01.2022г. бухта от 12.01.2021г. (8 кг.) , ящик 3№7, 
28.03.2022г. Бухта 47 кг., отличное состояние
 </t>
        </r>
      </text>
    </comment>
    <comment ref="H626" authorId="0">
      <text>
        <r>
          <rPr>
            <b/>
            <sz val="10"/>
            <rFont val="Tahoma"/>
            <family val="2"/>
          </rPr>
          <t xml:space="preserve">12.01.2022г. Бухта, мнгого концов от  (39 кг.) , ящик 3№7, 
100 кг от 12.01.2022г., мягкая, 4 конца
+50 кг от 12.01.2022г. Имеет много концов ящик 3№7
 +66 кг от 06.04.2022г. Хим.анализ ящик 3№7
</t>
        </r>
      </text>
    </comment>
    <comment ref="D624" authorId="11">
      <text>
        <r>
          <rPr>
            <b/>
            <sz val="9"/>
            <rFont val="Tahoma"/>
            <family val="0"/>
          </rPr>
          <t>вес по теории</t>
        </r>
      </text>
    </comment>
    <comment ref="B585" authorId="0">
      <text>
        <r>
          <rPr>
            <b/>
            <sz val="12"/>
            <rFont val="Tahoma"/>
            <family val="2"/>
          </rPr>
          <t xml:space="preserve">L-2000 мм., 1 шт., (165 кг., вес по теории) от 04.02.2022г.
</t>
        </r>
      </text>
    </comment>
    <comment ref="B116" authorId="0">
      <text>
        <r>
          <rPr>
            <b/>
            <sz val="10"/>
            <rFont val="Tahoma"/>
            <family val="2"/>
          </rPr>
          <t xml:space="preserve">L 2340 мм.,  2960 мм от 03.02.2022г. Стеллаж прав. Верт. № 3 яч. 2 левая, 2 шт. 
 </t>
        </r>
        <r>
          <rPr>
            <sz val="9"/>
            <rFont val="Tahoma"/>
            <family val="2"/>
          </rPr>
          <t xml:space="preserve">
</t>
        </r>
      </text>
    </comment>
    <comment ref="H645" authorId="0">
      <text>
        <r>
          <rPr>
            <b/>
            <sz val="10"/>
            <rFont val="Tahoma"/>
            <family val="2"/>
          </rPr>
          <t xml:space="preserve">L от 2880 мм. до 3400 мм. (22,6 кг.) от 03.02.2022г. С/П/В № 3, яч. 6, правая, м/о
</t>
        </r>
      </text>
    </comment>
    <comment ref="H644" authorId="0">
      <text>
        <r>
          <rPr>
            <b/>
            <sz val="10"/>
            <rFont val="Tahoma"/>
            <family val="2"/>
          </rPr>
          <t xml:space="preserve">L от 3880 мм. до 3400 мм. (3,4 кг.) от 03.02.2022г. С/П/В № 3, яч. 6, правая, 3 шт. 
</t>
        </r>
      </text>
    </comment>
    <comment ref="H612" authorId="0">
      <text>
        <r>
          <rPr>
            <b/>
            <sz val="14"/>
            <rFont val="Tahoma"/>
            <family val="2"/>
          </rPr>
          <t xml:space="preserve">L  от 1700 до 1900 мм., 7 шт. на 26.04.2022г. Без отбоя. </t>
        </r>
      </text>
    </comment>
    <comment ref="B127" authorId="0">
      <text>
        <r>
          <rPr>
            <b/>
            <sz val="11"/>
            <rFont val="Tahoma"/>
            <family val="2"/>
          </rPr>
          <t xml:space="preserve">
</t>
        </r>
        <r>
          <rPr>
            <b/>
            <sz val="10"/>
            <rFont val="Tahoma"/>
            <family val="2"/>
          </rPr>
          <t xml:space="preserve">L макс. 3200 мм., 11 шт.,  от 16.05.2022г., стелаж прав. Вертт № 2, яч. 1, слева
</t>
        </r>
        <r>
          <rPr>
            <sz val="9"/>
            <rFont val="Tahoma"/>
            <family val="2"/>
          </rPr>
          <t xml:space="preserve">
</t>
        </r>
      </text>
    </comment>
    <comment ref="B129" authorId="0">
      <text>
        <r>
          <rPr>
            <b/>
            <sz val="11"/>
            <rFont val="Tahoma"/>
            <family val="2"/>
          </rPr>
          <t xml:space="preserve">
</t>
        </r>
        <r>
          <rPr>
            <b/>
            <sz val="10"/>
            <rFont val="Tahoma"/>
            <family val="2"/>
          </rPr>
          <t xml:space="preserve">L-1500 мм., 1 шт.,  от 09.02.2022г., стелаж прав. Вертт № 3 на полке (9 кг.)
.) 
</t>
        </r>
        <r>
          <rPr>
            <sz val="9"/>
            <rFont val="Tahoma"/>
            <family val="2"/>
          </rPr>
          <t xml:space="preserve">
</t>
        </r>
      </text>
    </comment>
    <comment ref="B328" authorId="3">
      <text>
        <r>
          <rPr>
            <b/>
            <sz val="10"/>
            <rFont val="Tahoma"/>
            <family val="2"/>
          </rPr>
          <t>L - 3 шт.(21,,4 кг.)  от 09.02.2022г.  Стелаж прав.верт № 1 ч. 1 правая (хим.анализ)</t>
        </r>
      </text>
    </comment>
    <comment ref="B43" authorId="0">
      <text>
        <r>
          <rPr>
            <b/>
            <sz val="14"/>
            <rFont val="Tahoma"/>
            <family val="2"/>
          </rPr>
          <t xml:space="preserve">L-2930 мм., 1 шт., (7,4 кг.) от 09.02.2022г. Стелаж левый верт № 2 яч. 5, левая </t>
        </r>
      </text>
    </comment>
    <comment ref="H301" authorId="3">
      <text>
        <r>
          <rPr>
            <b/>
            <i/>
            <sz val="11"/>
            <rFont val="Tahoma"/>
            <family val="2"/>
          </rPr>
          <t>L-3300 мм.,   (31,2 кг.) от \22.08.2022г.  Ст.Пр. № 1, яч № 1, правая
L-3300 мм.,  (34 кг.) от 12.08.2022г.  Ст.Пр. № 1, яч № 1, правая</t>
        </r>
      </text>
    </comment>
    <comment ref="H299" authorId="3">
      <text>
        <r>
          <rPr>
            <b/>
            <sz val="11"/>
            <rFont val="Tahoma"/>
            <family val="2"/>
          </rPr>
          <t xml:space="preserve">L-2060 мм.,   (22 кг.) от 20.07.2022г. Ст. Пр.верт. № 1, яч 1 правая
</t>
        </r>
      </text>
    </comment>
    <comment ref="H702" authorId="11">
      <text>
        <r>
          <rPr>
            <b/>
            <sz val="9"/>
            <rFont val="Tahoma"/>
            <family val="2"/>
          </rPr>
          <t xml:space="preserve">L от 3000 мм до 4500 мм (470 кг.) от 15.02.2022г. </t>
        </r>
      </text>
    </comment>
    <comment ref="B648" authorId="2">
      <text>
        <r>
          <rPr>
            <b/>
            <sz val="10"/>
            <rFont val="Tahoma"/>
            <family val="2"/>
          </rPr>
          <t xml:space="preserve">L - 3000 мм.,  на 25.02.2022г. </t>
        </r>
      </text>
    </comment>
    <comment ref="B10" authorId="0">
      <text>
        <r>
          <rPr>
            <b/>
            <sz val="11"/>
            <rFont val="Tahoma"/>
            <family val="2"/>
          </rPr>
          <t>L-2440 мм., 1 шт (3,6 кг.) от 25.02.2022г., с.л.в. № 2 на полке
L-3830 мм., 1 шт (5,4 кг.) от 25.02.2022г., с.л.в. № 2 на полке
L-3860 мм., 1 шт (6 кг.) от 25.02.2022г., с.л.в. № 2 на полке</t>
        </r>
        <r>
          <rPr>
            <b/>
            <sz val="12"/>
            <rFont val="Tahoma"/>
            <family val="2"/>
          </rPr>
          <t xml:space="preserve">
</t>
        </r>
      </text>
    </comment>
    <comment ref="B9" authorId="0">
      <text>
        <r>
          <rPr>
            <b/>
            <sz val="11"/>
            <rFont val="Tahoma"/>
            <family val="2"/>
          </rPr>
          <t>L-3830 мм., 1 шт (3,6 кг.) от 25.02.2022г., с.л.в. № 2 на полке</t>
        </r>
        <r>
          <rPr>
            <b/>
            <sz val="12"/>
            <rFont val="Tahoma"/>
            <family val="2"/>
          </rPr>
          <t xml:space="preserve">
</t>
        </r>
      </text>
    </comment>
    <comment ref="H681" authorId="8">
      <text>
        <r>
          <rPr>
            <b/>
            <sz val="9"/>
            <rFont val="Tahoma"/>
            <family val="2"/>
          </rPr>
          <t xml:space="preserve">L- 3450 мм., 1 шт. (33 кг.) от 18.03.2020г.,
</t>
        </r>
      </text>
    </comment>
    <comment ref="H700" authorId="8">
      <text>
        <r>
          <rPr>
            <b/>
            <sz val="9"/>
            <rFont val="Tahoma"/>
            <family val="2"/>
          </rPr>
          <t>L- 2100 мм - 2400 мм., от 21.02.2022г., 17 шт (398 кг.) отбой</t>
        </r>
      </text>
    </comment>
    <comment ref="B213" authorId="0">
      <text>
        <r>
          <rPr>
            <b/>
            <sz val="11"/>
            <rFont val="Tahoma"/>
            <family val="2"/>
          </rPr>
          <t xml:space="preserve">
L-3350 мм., 1 шт., отбой от 21.02.2022г.,  С/Л/Г № 7
L-1680 мм., 1 шт., есть срез (130 мм.) от 21.02.2022г.,  С/Л/Г № 7
</t>
        </r>
        <r>
          <rPr>
            <sz val="9"/>
            <rFont val="Tahoma"/>
            <family val="2"/>
          </rPr>
          <t xml:space="preserve">
</t>
        </r>
      </text>
    </comment>
    <comment ref="B443" authorId="8">
      <text>
        <r>
          <rPr>
            <b/>
            <sz val="9"/>
            <rFont val="Tahoma"/>
            <family val="2"/>
          </rPr>
          <t xml:space="preserve">1х520х2000 мм вес одного листа 6 кг., всего 6 шт., (46,6 кг.) на 24.09.2020г. ,
+1х600х2000 мм -7 шт., ( 64,4 кг., вес одного листа 9,2 кг.) от 24.09.2020г.,
 1х1000х2000 мм - 1 шт., (15 кг.) от 14.04.2021г. </t>
        </r>
      </text>
    </comment>
    <comment ref="B442" authorId="8">
      <text>
        <r>
          <rPr>
            <b/>
            <sz val="9"/>
            <rFont val="Tahoma"/>
            <family val="2"/>
          </rPr>
          <t xml:space="preserve">10 листов (78 кг.) от 22.04.2021г. </t>
        </r>
      </text>
    </comment>
    <comment ref="B441" authorId="8">
      <text>
        <r>
          <rPr>
            <b/>
            <sz val="9"/>
            <rFont val="Tahoma"/>
            <family val="2"/>
          </rPr>
          <t xml:space="preserve"> вес одного листа 8,4 кг., всего 4 шт., (34 кг.) на 15.09.2021г. ,
,
 </t>
        </r>
      </text>
    </comment>
    <comment ref="B440" authorId="8">
      <text>
        <r>
          <rPr>
            <b/>
            <sz val="9"/>
            <rFont val="Tahoma"/>
            <family val="2"/>
          </rPr>
          <t xml:space="preserve"> 2,5х1260х2500 мм (вес одного листа 61  кг.), всего 2 шт., на 14.04.2021г. , один из них темный г/к
2,5х1250х2500 мм  (вес одного листа  61 кг.), всего 2шт, на 14.04.2021г.,
2,5х1265х2510 мм (вес одного листа  61 кг.), всего 5 шт, на 14.04.2021г., темные г/к</t>
        </r>
      </text>
    </comment>
    <comment ref="B439" authorId="8">
      <text>
        <r>
          <rPr>
            <b/>
            <sz val="9"/>
            <rFont val="Tahoma"/>
            <family val="2"/>
          </rPr>
          <t xml:space="preserve">2 шт., вес одного листа 37 кг от 14.04.2021г. </t>
        </r>
      </text>
    </comment>
    <comment ref="B438" authorId="8">
      <text>
        <r>
          <rPr>
            <b/>
            <sz val="9"/>
            <rFont val="Tahoma"/>
            <family val="2"/>
          </rPr>
          <t xml:space="preserve"> вес одного листа 21 кг., всего 1 шт., на 14.04.2021г. ,
1х1250х2220 мм - 23,4 кг., от 14.04.2021г. 
 </t>
        </r>
      </text>
    </comment>
    <comment ref="B437" authorId="8">
      <text>
        <r>
          <rPr>
            <b/>
            <sz val="9"/>
            <rFont val="Tahoma"/>
            <family val="2"/>
          </rPr>
          <t xml:space="preserve"> вес одного листа 9,6 кг., всего 6 шт., (77 кг.) на 24.09.2020г. ,
,
 </t>
        </r>
      </text>
    </comment>
    <comment ref="B436" authorId="8">
      <text>
        <r>
          <rPr>
            <b/>
            <sz val="9"/>
            <rFont val="Tahoma"/>
            <family val="2"/>
          </rPr>
          <t xml:space="preserve"> вес одного листа 17 кг., всего 1 шт., на 14.04.2021г. ,
,
 </t>
        </r>
      </text>
    </comment>
    <comment ref="B433" authorId="11">
      <text>
        <r>
          <rPr>
            <b/>
            <sz val="9"/>
            <rFont val="Tahoma"/>
            <family val="2"/>
          </rPr>
          <t xml:space="preserve">2 шт., ржавый налет от 06.05.2022г. 2 шт. (вес одного 26,4 кг.) </t>
        </r>
      </text>
    </comment>
    <comment ref="B432" authorId="8">
      <text>
        <r>
          <rPr>
            <b/>
            <sz val="9"/>
            <rFont val="Tahoma"/>
            <family val="2"/>
          </rPr>
          <t xml:space="preserve">от 26.05.2020г. </t>
        </r>
      </text>
    </comment>
    <comment ref="B431" authorId="8">
      <text>
        <r>
          <rPr>
            <b/>
            <sz val="9"/>
            <rFont val="Tahoma"/>
            <family val="2"/>
          </rPr>
          <t xml:space="preserve">вес одного листа 18,2 кг., всего 13 листов на 16.02.2022г.  </t>
        </r>
      </text>
    </comment>
    <comment ref="B429" authorId="2">
      <text>
        <r>
          <rPr>
            <b/>
            <sz val="14"/>
            <rFont val="Tahoma"/>
            <family val="2"/>
          </rPr>
          <t xml:space="preserve"> вес одного листа 17,4 кг. всего 15 шт. инф.  от 21.08.2019г. </t>
        </r>
      </text>
    </comment>
    <comment ref="B428" authorId="0">
      <text>
        <r>
          <rPr>
            <sz val="12"/>
            <rFont val="Tahoma"/>
            <family val="2"/>
          </rPr>
          <t xml:space="preserve">36 листов от 07.02.2022г. Вес одного 5 кг </t>
        </r>
      </text>
    </comment>
    <comment ref="B427" authorId="0">
      <text>
        <r>
          <rPr>
            <sz val="12"/>
            <rFont val="Tahoma"/>
            <family val="2"/>
          </rPr>
          <t xml:space="preserve">10 листов, вес одного листа 4,8 кг от 27.07.2021г. </t>
        </r>
      </text>
    </comment>
    <comment ref="B426" authorId="2">
      <text>
        <r>
          <rPr>
            <b/>
            <sz val="14"/>
            <rFont val="Tahoma"/>
            <family val="2"/>
          </rPr>
          <t xml:space="preserve">
30х395х4310 мм - 402 кг
30х400х4360 мм - 400 кг</t>
        </r>
      </text>
    </comment>
    <comment ref="B425" authorId="8">
      <text>
        <r>
          <rPr>
            <b/>
            <sz val="9"/>
            <rFont val="Tahoma"/>
            <family val="2"/>
          </rPr>
          <t>всего 5 листов на 26.07.2022г. Вес одного листа 10 кг 
3шт 650х1000
2шт 700х1000мм</t>
        </r>
      </text>
    </comment>
    <comment ref="D424" authorId="8">
      <text>
        <r>
          <rPr>
            <b/>
            <sz val="9"/>
            <rFont val="Tahoma"/>
            <family val="2"/>
          </rPr>
          <t>вес по теории</t>
        </r>
      </text>
    </comment>
    <comment ref="B424" authorId="8">
      <text>
        <r>
          <rPr>
            <b/>
            <sz val="9"/>
            <rFont val="Tahoma"/>
            <family val="2"/>
          </rPr>
          <t xml:space="preserve">всего 12 листов вес одного листа 7 кг. приблизительно. На 15.07.2020г. </t>
        </r>
      </text>
    </comment>
    <comment ref="B423" authorId="0">
      <text>
        <r>
          <rPr>
            <b/>
            <sz val="12"/>
            <rFont val="Tahoma"/>
            <family val="2"/>
          </rPr>
          <t>21 шт. от 13.10.2020г., отбой ячейка № 9</t>
        </r>
      </text>
    </comment>
    <comment ref="B422" authorId="0">
      <text>
        <r>
          <rPr>
            <b/>
            <sz val="12"/>
            <rFont val="Tahoma"/>
            <family val="2"/>
          </rPr>
          <t xml:space="preserve"> 1х600х1270-4,4кг 1х720х1420-8кг</t>
        </r>
      </text>
    </comment>
    <comment ref="B421" authorId="0">
      <text>
        <r>
          <rPr>
            <b/>
            <sz val="10"/>
            <rFont val="Tahoma"/>
            <family val="2"/>
          </rPr>
          <t>1х585х1390 мм ., 1 шт., (7 кг.)от 13.10.2020г.</t>
        </r>
        <r>
          <rPr>
            <b/>
            <sz val="12"/>
            <rFont val="Tahoma"/>
            <family val="2"/>
          </rPr>
          <t xml:space="preserve"> 
</t>
        </r>
        <r>
          <rPr>
            <b/>
            <sz val="10"/>
            <rFont val="Tahoma"/>
            <family val="2"/>
          </rPr>
          <t xml:space="preserve">Всего 14 листов, вес одного 8,2 кг., от 27.07.2021г. </t>
        </r>
        <r>
          <rPr>
            <b/>
            <sz val="12"/>
            <rFont val="Tahoma"/>
            <family val="2"/>
          </rPr>
          <t xml:space="preserve"> </t>
        </r>
      </text>
    </comment>
    <comment ref="B420" authorId="0">
      <text>
        <r>
          <rPr>
            <b/>
            <sz val="10"/>
            <rFont val="Tahoma"/>
            <family val="2"/>
          </rPr>
          <t>от 26.08.2021г. , 17 шт., вес одного 16.4 кг.</t>
        </r>
      </text>
    </comment>
    <comment ref="B419" authorId="0">
      <text>
        <r>
          <rPr>
            <b/>
            <sz val="10"/>
            <rFont val="Tahoma"/>
            <family val="2"/>
          </rPr>
          <t>1х585х1390 мм ., 1 шт., (7 кг.)от 13.10.2020г.</t>
        </r>
        <r>
          <rPr>
            <b/>
            <sz val="12"/>
            <rFont val="Tahoma"/>
            <family val="2"/>
          </rPr>
          <t xml:space="preserve"> 
</t>
        </r>
        <r>
          <rPr>
            <b/>
            <sz val="10"/>
            <rFont val="Tahoma"/>
            <family val="2"/>
          </rPr>
          <t>1х595х1390 мм ., 1 шт., (6,8 кг.) от 13.10.2020г. 
1х570х1390 мм ., 1 шт., (6,8 кг.)от 13.10.2020г.</t>
        </r>
        <r>
          <rPr>
            <b/>
            <sz val="12"/>
            <rFont val="Tahoma"/>
            <family val="2"/>
          </rPr>
          <t xml:space="preserve"> </t>
        </r>
      </text>
    </comment>
    <comment ref="B418" authorId="0">
      <text>
        <r>
          <rPr>
            <b/>
            <sz val="14"/>
            <rFont val="Tahoma"/>
            <family val="2"/>
          </rPr>
          <t xml:space="preserve">
всего 150 листов на 05.08.2019г.  Вес одного листа 6,8 кг </t>
        </r>
      </text>
    </comment>
    <comment ref="B417" authorId="0">
      <text>
        <r>
          <rPr>
            <b/>
            <sz val="14"/>
            <rFont val="Tahoma"/>
            <family val="2"/>
          </rPr>
          <t xml:space="preserve">280 кг 2 листа от 20.05.2022г.  </t>
        </r>
      </text>
    </comment>
    <comment ref="B416" authorId="0">
      <text>
        <r>
          <rPr>
            <b/>
            <sz val="9"/>
            <rFont val="Tahoma"/>
            <family val="2"/>
          </rPr>
          <t xml:space="preserve"> 1 лист от 29.12.18, г/к сертификат на 8,5х1000х950 мм.</t>
        </r>
      </text>
    </comment>
    <comment ref="H410" authorId="8">
      <text>
        <r>
          <rPr>
            <b/>
            <sz val="9"/>
            <rFont val="Tahoma"/>
            <family val="2"/>
          </rPr>
          <t xml:space="preserve"> 
6х1000х2010 мм., 1 шт. (вес одного листа 99 кг.) от 11.02.2022г. 
</t>
        </r>
      </text>
    </comment>
    <comment ref="H409" authorId="0">
      <text>
        <r>
          <rPr>
            <b/>
            <sz val="9"/>
            <rFont val="Tahoma"/>
            <family val="2"/>
          </rPr>
          <t xml:space="preserve">вес одного листа примерно 20 кг. всего 18 </t>
        </r>
      </text>
    </comment>
    <comment ref="H407" authorId="0">
      <text>
        <r>
          <rPr>
            <b/>
            <sz val="9"/>
            <rFont val="Tahoma"/>
            <family val="2"/>
          </rPr>
          <t>всего 7 листов вес одного листа не менее 11,4 кг. , ячека № 14 верх, отбой</t>
        </r>
      </text>
    </comment>
    <comment ref="H405" authorId="0">
      <text>
        <r>
          <rPr>
            <b/>
            <sz val="9"/>
            <rFont val="Tahoma"/>
            <family val="2"/>
          </rPr>
          <t>2 листа 47,5 кг каждый от 05.09.2019г.</t>
        </r>
      </text>
    </comment>
    <comment ref="H404" authorId="0">
      <text>
        <r>
          <rPr>
            <b/>
            <sz val="16"/>
            <rFont val="Tahoma"/>
            <family val="2"/>
          </rPr>
          <t>Вес листа 110 кг</t>
        </r>
      </text>
    </comment>
    <comment ref="H403" authorId="0">
      <text>
        <r>
          <rPr>
            <b/>
            <sz val="16"/>
            <rFont val="Tahoma"/>
            <family val="2"/>
          </rPr>
          <t>Вес листа 104 кг</t>
        </r>
      </text>
    </comment>
    <comment ref="H402" authorId="0">
      <text>
        <r>
          <rPr>
            <b/>
            <sz val="9"/>
            <rFont val="Tahoma"/>
            <family val="2"/>
          </rPr>
          <t>77 листов, вес одного листа 14,2 кг. от 23.03.2019 + 0,6х1220х2450 мм - 1014 кг. от 23.03.2019</t>
        </r>
      </text>
    </comment>
    <comment ref="H401" authorId="0">
      <text>
        <r>
          <rPr>
            <b/>
            <sz val="9"/>
            <rFont val="Tahoma"/>
            <family val="2"/>
          </rPr>
          <t>1 лист, вес одного листа 12 кг. от 11.06.2019</t>
        </r>
      </text>
    </comment>
    <comment ref="H400" authorId="0">
      <text>
        <r>
          <rPr>
            <b/>
            <sz val="9"/>
            <rFont val="Tahoma"/>
            <family val="2"/>
          </rPr>
          <t xml:space="preserve">1 лист, вес одного листа 24,4 кг. от 14.04.2021г. </t>
        </r>
      </text>
    </comment>
    <comment ref="H399" authorId="8">
      <text>
        <r>
          <rPr>
            <b/>
            <sz val="9"/>
            <rFont val="Tahoma"/>
            <family val="2"/>
          </rPr>
          <t xml:space="preserve">3 листа на 24.01.2020г. </t>
        </r>
      </text>
    </comment>
    <comment ref="H398" authorId="0">
      <text>
        <r>
          <rPr>
            <b/>
            <sz val="9"/>
            <rFont val="Tahoma"/>
            <family val="2"/>
          </rPr>
          <t xml:space="preserve">всего 14 листов на 20.07.2022г. Вес одного листа 15,6 кг. </t>
        </r>
      </text>
    </comment>
    <comment ref="H397" authorId="8">
      <text>
        <r>
          <rPr>
            <b/>
            <sz val="9"/>
            <rFont val="Tahoma"/>
            <family val="2"/>
          </rPr>
          <t xml:space="preserve">на 25.12.2020г. 6 шт., штамп. </t>
        </r>
      </text>
    </comment>
    <comment ref="H396" authorId="0">
      <text>
        <r>
          <rPr>
            <b/>
            <sz val="9"/>
            <rFont val="Tahoma"/>
            <family val="2"/>
          </rPr>
          <t>вес одной полосы 8 кг., от 23.03.2019г.</t>
        </r>
      </text>
    </comment>
    <comment ref="H392" authorId="8">
      <text>
        <r>
          <rPr>
            <b/>
            <sz val="9"/>
            <rFont val="Tahoma"/>
            <family val="2"/>
          </rPr>
          <t xml:space="preserve">L-400 мм от 06.08.2020г. </t>
        </r>
      </text>
    </comment>
    <comment ref="H382" authorId="8">
      <text>
        <r>
          <rPr>
            <b/>
            <sz val="9"/>
            <rFont val="Tahoma"/>
            <family val="2"/>
          </rPr>
          <t xml:space="preserve">180х180х1350 мм., 
180х180х1250 мм., 2 шт.
180х180х1310 мм.,
180х180х1075 мм.,
180х180х1380 мм. 
Всего 6 шт, на 24.02.2021г. </t>
        </r>
      </text>
    </comment>
    <comment ref="B467" authorId="0">
      <text>
        <r>
          <rPr>
            <b/>
            <sz val="9"/>
            <rFont val="Tahoma"/>
            <family val="0"/>
          </rPr>
          <t xml:space="preserve">вес одного листа 12,2 кг., всего 15 шт на 10.03.2022г., хим.анализ от 10.03.2022г. № 1 </t>
        </r>
      </text>
    </comment>
    <comment ref="H540" authorId="11">
      <text>
        <r>
          <rPr>
            <b/>
            <sz val="9"/>
            <rFont val="Tahoma"/>
            <family val="2"/>
          </rPr>
          <t xml:space="preserve">
- 1шт. (77 кг.),  от 24.10.2022г,
20х1000х1280 мм., 1 шт. (71 кг.) от 25.10.2022г. 
20х1010х1050 мм., 1 шт (59,5 кг.) от 25.10.2022г. 
20х1000х1010 мм., 1 шт (63 кг.) от 25.10.2022г. 
20х1285х3020 мм., 2 шт (вес одного 219 кг.) от 25.10.2022г. </t>
        </r>
      </text>
    </comment>
    <comment ref="H629" authorId="0">
      <text>
        <r>
          <rPr>
            <b/>
            <sz val="9"/>
            <rFont val="Tahoma"/>
            <family val="2"/>
          </rPr>
          <t xml:space="preserve">от 10.03.2022г. Отбой. </t>
        </r>
      </text>
    </comment>
    <comment ref="B704" authorId="8">
      <text>
        <r>
          <rPr>
            <b/>
            <sz val="9"/>
            <rFont val="Tahoma"/>
            <family val="2"/>
          </rPr>
          <t xml:space="preserve">от 11.03.2022г. 2 листа вес одного 47,4 кг.  </t>
        </r>
      </text>
    </comment>
    <comment ref="B445" authorId="8">
      <text>
        <r>
          <rPr>
            <b/>
            <sz val="9"/>
            <rFont val="Tahoma"/>
            <family val="2"/>
          </rPr>
          <t xml:space="preserve">24 шт., вес одного листа 9,6 кг., на 12.03.2022г. ,  </t>
        </r>
      </text>
    </comment>
    <comment ref="B468" authorId="0">
      <text>
        <r>
          <rPr>
            <b/>
            <sz val="9"/>
            <rFont val="Tahoma"/>
            <family val="0"/>
          </rPr>
          <t xml:space="preserve">вес одного листа 4,8 кг., всего 31 шт на 12.03.2022г., хим.анализ от 12.03.2022г. № 2 </t>
        </r>
      </text>
    </comment>
    <comment ref="B635" authorId="0">
      <text>
        <r>
          <rPr>
            <b/>
            <sz val="9"/>
            <rFont val="Tahoma"/>
            <family val="2"/>
          </rPr>
          <t xml:space="preserve">1 шт., от 12.03.2022г. </t>
        </r>
      </text>
    </comment>
    <comment ref="B636" authorId="0">
      <text>
        <r>
          <rPr>
            <b/>
            <sz val="9"/>
            <rFont val="Tahoma"/>
            <family val="2"/>
          </rPr>
          <t xml:space="preserve">160х300х460 мм., (62 кг.), 1 шт., от 12.03.2022г. 
160х340х465 мм (72 кг.), 1 шт. от 12.03.2022г. </t>
        </r>
      </text>
    </comment>
    <comment ref="H549" authorId="11">
      <text>
        <r>
          <rPr>
            <b/>
            <sz val="9"/>
            <rFont val="Tahoma"/>
            <family val="2"/>
          </rPr>
          <t xml:space="preserve">2 шт., вес одной плиты-квадрата 64 кг. от 12.03.2022г. </t>
        </r>
      </text>
    </comment>
    <comment ref="H550" authorId="11">
      <text>
        <r>
          <rPr>
            <b/>
            <sz val="9"/>
            <rFont val="Tahoma"/>
            <family val="2"/>
          </rPr>
          <t xml:space="preserve">2 шт., вес одной плиты-квадрата 48 кг. от 12.03.2022г. 
 </t>
        </r>
      </text>
    </comment>
    <comment ref="B684" authorId="0">
      <text>
        <r>
          <rPr>
            <b/>
            <sz val="10"/>
            <rFont val="Tahoma"/>
            <family val="2"/>
          </rPr>
          <t xml:space="preserve">L -650 мм.,  1 шт (25,4 кг.) стелаж лев. Верт № 2, на полке от 12.03.2022г.
 </t>
        </r>
        <r>
          <rPr>
            <b/>
            <sz val="12"/>
            <rFont val="Tahoma"/>
            <family val="2"/>
          </rPr>
          <t xml:space="preserve">
</t>
        </r>
      </text>
    </comment>
    <comment ref="B507" authorId="0">
      <text>
        <r>
          <rPr>
            <b/>
            <sz val="9"/>
            <rFont val="Tahoma"/>
            <family val="0"/>
          </rPr>
          <t>L- 3350 мм от 11.08.2022г. Ст.прав. Верт № 8 на полке 3</t>
        </r>
      </text>
    </comment>
    <comment ref="H537" authorId="0">
      <text>
        <r>
          <rPr>
            <b/>
            <sz val="9"/>
            <rFont val="Tahoma"/>
            <family val="2"/>
          </rPr>
          <t xml:space="preserve"> всего 33 листа на 20.07.2020г.
</t>
        </r>
      </text>
    </comment>
    <comment ref="H543" authorId="0">
      <text>
        <r>
          <rPr>
            <b/>
            <sz val="9"/>
            <rFont val="Tahoma"/>
            <family val="2"/>
          </rPr>
          <t xml:space="preserve">1 шт., от 17.03.2022г. Отбой
45х870х960 мм., 1 шт (105 кг от 17.08.2022г. </t>
        </r>
      </text>
    </comment>
    <comment ref="B215" authorId="0">
      <text>
        <r>
          <rPr>
            <b/>
            <sz val="11"/>
            <rFont val="Tahoma"/>
            <family val="2"/>
          </rPr>
          <t xml:space="preserve">
L-1640 мм., 1 шт., (66 кг.) от 18.03.2022г.,  С/Л/Г № 7
L-1550 мм., 1 шт., (63 кг.) от 18.03.2022г.,  С/Л/Г № 7
L-1850 мм., 1 шт., (75 кг.) от 18.03.2022г.,  С/Л/Г № 7
L-1720 мм., 1 шт., (69,6 кг.) от 18.03.2022г.,  С/Л/Г № 7
</t>
        </r>
        <r>
          <rPr>
            <sz val="9"/>
            <rFont val="Tahoma"/>
            <family val="2"/>
          </rPr>
          <t xml:space="preserve">
</t>
        </r>
      </text>
    </comment>
    <comment ref="H689" authorId="8">
      <text>
        <r>
          <rPr>
            <b/>
            <sz val="9"/>
            <rFont val="Tahoma"/>
            <family val="2"/>
          </rPr>
          <t>L- 1950 мм. (59 кг.) от 18.03.2022г., С/Л/Г № 6, отбой
L- 2030 мм. (61,4 кг.) от 18.03.2022г., С/Л/Г № 6</t>
        </r>
      </text>
    </comment>
    <comment ref="B70" authorId="8">
      <text>
        <r>
          <rPr>
            <b/>
            <sz val="9"/>
            <rFont val="Tahoma"/>
            <family val="2"/>
          </rPr>
          <t xml:space="preserve"> L- 2120 мм., 1 шт. (46 кг.)  с/л/г № 6</t>
        </r>
      </text>
    </comment>
    <comment ref="H670" authorId="8">
      <text>
        <r>
          <rPr>
            <b/>
            <sz val="9"/>
            <rFont val="Tahoma"/>
            <family val="2"/>
          </rPr>
          <t xml:space="preserve">L- 1690 мм., (26 кг.) от 18.03.2022г., С/Л/В № 1 внизу на полке, где чернина
L- 1550 мм., (23 кг.) от 18.03.2022г., С/Л/В № 1 внизу на полке, где чернина
L- 1390 мм., (21,4 кг.) от 18.03.2022г., С/Л/В № 1 внизу на полке, где чернина
</t>
        </r>
      </text>
    </comment>
    <comment ref="H538" authorId="11">
      <text>
        <r>
          <rPr>
            <b/>
            <sz val="9"/>
            <rFont val="Tahoma"/>
            <family val="2"/>
          </rPr>
          <t xml:space="preserve">3 шт от 18.03.2022г. </t>
        </r>
      </text>
    </comment>
    <comment ref="H707" authorId="2">
      <text>
        <r>
          <rPr>
            <b/>
            <sz val="10"/>
            <rFont val="Tahoma"/>
            <family val="2"/>
          </rPr>
          <t>L - 3360 мм от 24.01.2020г. Стеллаж лев II</t>
        </r>
      </text>
    </comment>
    <comment ref="H721" authorId="0">
      <text>
        <r>
          <rPr>
            <b/>
            <sz val="9"/>
            <rFont val="Tahoma"/>
            <family val="2"/>
          </rPr>
          <t>L-2740 мм.</t>
        </r>
      </text>
    </comment>
    <comment ref="H720" authorId="0">
      <text>
        <r>
          <rPr>
            <b/>
            <sz val="12"/>
            <rFont val="Tahoma"/>
            <family val="2"/>
          </rPr>
          <t>4901мм</t>
        </r>
      </text>
    </comment>
    <comment ref="H719" authorId="0">
      <text>
        <r>
          <rPr>
            <b/>
            <sz val="12"/>
            <rFont val="Tahoma"/>
            <family val="2"/>
          </rPr>
          <t>2660мм</t>
        </r>
      </text>
    </comment>
    <comment ref="H718" authorId="4">
      <text>
        <r>
          <rPr>
            <b/>
            <sz val="10"/>
            <rFont val="Tahoma"/>
            <family val="2"/>
          </rPr>
          <t>L- 2500 мм., (39 кг.) от 25.10.2021г. х/анализ , с/Лев/Верт № 3, ячейка № 1</t>
        </r>
      </text>
    </comment>
    <comment ref="H717" authorId="0">
      <text>
        <r>
          <rPr>
            <b/>
            <sz val="14"/>
            <rFont val="Tahoma"/>
            <family val="2"/>
          </rPr>
          <t>4030мм</t>
        </r>
      </text>
    </comment>
    <comment ref="H715" authorId="4">
      <text>
        <r>
          <rPr>
            <b/>
            <sz val="12"/>
            <rFont val="Tahoma"/>
            <family val="2"/>
          </rPr>
          <t>от 20.12.18-отбой 3420мм.</t>
        </r>
      </text>
    </comment>
    <comment ref="H714" authorId="0">
      <text>
        <r>
          <rPr>
            <b/>
            <sz val="12"/>
            <rFont val="Tahoma"/>
            <family val="2"/>
          </rPr>
          <t>4120мм</t>
        </r>
      </text>
    </comment>
    <comment ref="H713" authorId="0">
      <text>
        <r>
          <rPr>
            <b/>
            <sz val="14"/>
            <rFont val="Tahoma"/>
            <family val="2"/>
          </rPr>
          <t>3500мм</t>
        </r>
      </text>
    </comment>
    <comment ref="H712" authorId="2">
      <text>
        <r>
          <rPr>
            <b/>
            <sz val="14"/>
            <rFont val="Tahoma"/>
            <family val="2"/>
          </rPr>
          <t>L - 3820 мм, +14.11.18. 84кг 3800мм.</t>
        </r>
      </text>
    </comment>
    <comment ref="H711" authorId="2">
      <text>
        <r>
          <rPr>
            <b/>
            <sz val="14"/>
            <rFont val="Tahoma"/>
            <family val="2"/>
          </rPr>
          <t>L - 6130мм</t>
        </r>
      </text>
    </comment>
    <comment ref="H710" authorId="4">
      <text>
        <r>
          <rPr>
            <b/>
            <sz val="12"/>
            <rFont val="Tahoma"/>
            <family val="2"/>
          </rPr>
          <t xml:space="preserve">L от 2500 мм до 3000 мм (37,6 кг.) м\о, хим.анализ, с/л/верт № 2 ячейка № 1 сбоку от 17.12.2021г. </t>
        </r>
      </text>
    </comment>
    <comment ref="H709" authorId="2">
      <text>
        <r>
          <rPr>
            <b/>
            <sz val="14"/>
            <rFont val="Tahoma"/>
            <family val="2"/>
          </rPr>
          <t xml:space="preserve">L - 3470 мм. (64 кг.) от 17.09.2020г. Ст.Пр. № 4
</t>
        </r>
      </text>
    </comment>
    <comment ref="H708" authorId="2">
      <text>
        <r>
          <rPr>
            <b/>
            <sz val="14"/>
            <rFont val="Tahoma"/>
            <family val="2"/>
          </rPr>
          <t>L -2600 мм. (30,2 кг.) от 17.09.2020г. Ст.Пр. № 4
L -2600 мм. (38,8 кг.) от 17.09.2020г. Ст.Пр. № 4</t>
        </r>
      </text>
    </comment>
    <comment ref="H509" authorId="0">
      <text>
        <r>
          <rPr>
            <b/>
            <sz val="14"/>
            <rFont val="Tahoma"/>
            <family val="2"/>
          </rPr>
          <t xml:space="preserve">1 бухта от 28.03.2022г. , 
2 бухта 27кг от 28.03.2022г. 
</t>
        </r>
      </text>
    </comment>
    <comment ref="B238" authorId="0">
      <text>
        <r>
          <rPr>
            <b/>
            <sz val="9"/>
            <rFont val="Tahoma"/>
            <family val="0"/>
          </rPr>
          <t xml:space="preserve">L-4760 мм от 30.03.2022г (92 кг.) 
L-1100 мм от 30.03.2022г (24 кг.) </t>
        </r>
      </text>
    </comment>
    <comment ref="B716" authorId="0">
      <text>
        <r>
          <rPr>
            <b/>
            <sz val="10"/>
            <rFont val="Tahoma"/>
            <family val="2"/>
          </rPr>
          <t xml:space="preserve">9 кг, - 5 шт., 9,420 кг. - 1 барабан, 8,270 кг - 1 барабан, 8,420 кг- 1 барабан, 9,800 кг-1 шт., 8,930 - 1 шт., 3,800 кг - 1 шт., 9,250 кг - 1 шт., 9,850 кг - 1 шт., 7,400 кг - 1 шт., 8 кг - 1 шт, 10,600 кг - 1 шт., 10 кг - 1 шт., путаная -   все проволоки находятся на полке стелажа справа середина цеха. 
 </t>
        </r>
      </text>
    </comment>
    <comment ref="B721" authorId="0">
      <text>
        <r>
          <rPr>
            <b/>
            <sz val="12"/>
            <rFont val="Tahoma"/>
            <family val="2"/>
          </rPr>
          <t xml:space="preserve">1 бухта от 06.04.2022г.  </t>
        </r>
      </text>
    </comment>
    <comment ref="B700" authorId="8">
      <text>
        <r>
          <rPr>
            <b/>
            <sz val="9"/>
            <rFont val="Tahoma"/>
            <family val="2"/>
          </rPr>
          <t>1 бухта</t>
        </r>
      </text>
    </comment>
    <comment ref="B297" authorId="0">
      <text>
        <r>
          <rPr>
            <b/>
            <sz val="9"/>
            <rFont val="Tahoma"/>
            <family val="2"/>
          </rPr>
          <t xml:space="preserve">L - 2060 мм, (22,4 кг + 15 кг.), хим. Анализ 28.07.2022г. 
</t>
        </r>
      </text>
    </comment>
    <comment ref="B537" authorId="0">
      <text>
        <r>
          <rPr>
            <b/>
            <sz val="9"/>
            <rFont val="Tahoma"/>
            <family val="0"/>
          </rPr>
          <t>мягкая , 1 бухта</t>
        </r>
      </text>
    </comment>
    <comment ref="B414" authorId="0">
      <text>
        <r>
          <rPr>
            <b/>
            <sz val="9"/>
            <rFont val="Tahoma"/>
            <family val="2"/>
          </rPr>
          <t xml:space="preserve"> 9 листа от 09.03.2022
</t>
        </r>
      </text>
    </comment>
    <comment ref="H261" authorId="0">
      <text>
        <r>
          <rPr>
            <b/>
            <sz val="11"/>
            <rFont val="Tahoma"/>
            <family val="2"/>
          </rPr>
          <t xml:space="preserve">
L-1860 мм. (62 кг.),  на 19.04.2022г., отбой
</t>
        </r>
        <r>
          <rPr>
            <b/>
            <sz val="14"/>
            <rFont val="Tahoma"/>
            <family val="2"/>
          </rPr>
          <t xml:space="preserve">
 </t>
        </r>
      </text>
    </comment>
    <comment ref="H393" authorId="4">
      <text>
        <r>
          <rPr>
            <b/>
            <sz val="12"/>
            <rFont val="Tahoma"/>
            <family val="2"/>
          </rPr>
          <t xml:space="preserve">6 шт., от 19.04.2022г. Хим.анализ от 15.04.2022г. </t>
        </r>
      </text>
    </comment>
    <comment ref="H366" authorId="0">
      <text>
        <r>
          <rPr>
            <b/>
            <sz val="9"/>
            <rFont val="Tahoma"/>
            <family val="0"/>
          </rPr>
          <t xml:space="preserve">ржавая хим.анализ от 15.04.2022г. </t>
        </r>
      </text>
    </comment>
    <comment ref="H253" authorId="0">
      <text>
        <r>
          <rPr>
            <b/>
            <sz val="10"/>
            <rFont val="Tahoma"/>
            <family val="2"/>
          </rPr>
          <t xml:space="preserve">
 L - 2300 мм., (4,2 кг.), м/о  от 19.04.2022г., С/Пр/Верт № 3, яч. Прав. 2 , хим.анализ
L - 2370 мм., (10 кг.), м/о  от 11.08.2022г., </t>
        </r>
        <r>
          <rPr>
            <b/>
            <sz val="14"/>
            <rFont val="Tahoma"/>
            <family val="2"/>
          </rPr>
          <t xml:space="preserve">
</t>
        </r>
      </text>
    </comment>
    <comment ref="H611" authorId="0">
      <text>
        <r>
          <rPr>
            <b/>
            <sz val="14"/>
            <rFont val="Tahoma"/>
            <family val="2"/>
          </rPr>
          <t>L - 4000 мм., 20 шт. на 26.04.2022г.</t>
        </r>
      </text>
    </comment>
    <comment ref="J611" authorId="0">
      <text>
        <r>
          <rPr>
            <b/>
            <sz val="9"/>
            <rFont val="Tahoma"/>
            <family val="0"/>
          </rPr>
          <t xml:space="preserve">вес по теории </t>
        </r>
      </text>
    </comment>
    <comment ref="B22" authorId="0">
      <text>
        <r>
          <rPr>
            <sz val="9"/>
            <rFont val="Tahoma"/>
            <family val="0"/>
          </rPr>
          <t xml:space="preserve">L- 2355 мм.. 1 шт., С/Л/Г № 4 на верху от 06.05.2022г.   
L- 2320 мм.. 1 шт., С/Л/Г № 4 на верху  от 06.05.2022г.   
L- 2330 мм.. 1 шт., С/Л/Г № 4 на верху  от 06.05.2022г.   
L- 2380 мм.. 1 шт., С/Л/Г № 4 на верху  от 06.05.2022г.   
L- 2420 мм.. 1 шт., С/Л/Г № 4 на верху  от 06.05.2022г.   
L- 1960 мм.. 1 шт., С/Л/Г № 4 на верху  от 06.05.2022г.   
6 шт., (562 кг.) имеются рытвины на всех. 
L - 2280 мм., 1 шт (94 кг.) отбой, имеет газовый срез С/Л/Г № 4 на верху  от 06.05.2022г.   </t>
        </r>
      </text>
    </comment>
    <comment ref="B531" authorId="11">
      <text>
        <r>
          <rPr>
            <b/>
            <sz val="9"/>
            <rFont val="Tahoma"/>
            <family val="2"/>
          </rPr>
          <t xml:space="preserve">1-ая бухта - 34,6 кг., 
2-ая бухта - 51,6 кг., 
3-я бухта - 40.4 кг., 
4-ая бухта - 56,8 кг. </t>
        </r>
      </text>
    </comment>
    <comment ref="B377" authorId="2">
      <text>
        <r>
          <rPr>
            <b/>
            <sz val="11"/>
            <rFont val="Tahoma"/>
            <family val="2"/>
          </rPr>
          <t xml:space="preserve">L- 2200 мм., 1 шт. (25 кг.)  отбой от 20.07.2022г.,  стеллаж прав верт № 2 полка 9
 </t>
        </r>
        <r>
          <rPr>
            <b/>
            <sz val="14"/>
            <rFont val="Tahoma"/>
            <family val="2"/>
          </rPr>
          <t xml:space="preserve">
</t>
        </r>
      </text>
    </comment>
    <comment ref="H454" authorId="0">
      <text>
        <r>
          <t/>
        </r>
      </text>
    </comment>
    <comment ref="B563" authorId="0">
      <text>
        <r>
          <rPr>
            <b/>
            <sz val="9"/>
            <rFont val="Tahoma"/>
            <family val="2"/>
          </rPr>
          <t>1 -ая бухта 618 кг., от 08.04.2019г.
2-ая бухта 60 кг., от 08.04.2019г.
3-я бухта от 04.08.2019г. Привоз старый</t>
        </r>
      </text>
    </comment>
    <comment ref="H493" authorId="0">
      <text>
        <r>
          <rPr>
            <b/>
            <sz val="9"/>
            <rFont val="Tahoma"/>
            <family val="0"/>
          </rPr>
          <t xml:space="preserve">всего 37 шт, на 24.06.2022г. Отбой. </t>
        </r>
      </text>
    </comment>
    <comment ref="H15" authorId="0">
      <text>
        <r>
          <rPr>
            <b/>
            <sz val="12"/>
            <rFont val="Tahoma"/>
            <family val="2"/>
          </rPr>
          <t xml:space="preserve">L- 2620 мм, от 28.06.2022г., ст.л/г № 7  </t>
        </r>
      </text>
    </comment>
    <comment ref="H552" authorId="8">
      <text>
        <r>
          <rPr>
            <b/>
            <sz val="9"/>
            <rFont val="Tahoma"/>
            <family val="2"/>
          </rPr>
          <t>2 шт., от 06.07.2022г., пятна имеются вес одного листа 11.4 кг.</t>
        </r>
      </text>
    </comment>
    <comment ref="H553" authorId="8">
      <text>
        <r>
          <rPr>
            <b/>
            <sz val="9"/>
            <rFont val="Tahoma"/>
            <family val="2"/>
          </rPr>
          <t xml:space="preserve">2 шт., от 06.07.2022г., вес одного листа 15,4 кг. </t>
        </r>
      </text>
    </comment>
    <comment ref="H554" authorId="8">
      <text>
        <r>
          <rPr>
            <b/>
            <sz val="9"/>
            <rFont val="Tahoma"/>
            <family val="2"/>
          </rPr>
          <t>1 шт., от 06.07.2022г.,</t>
        </r>
      </text>
    </comment>
    <comment ref="H555" authorId="8">
      <text>
        <r>
          <rPr>
            <b/>
            <sz val="9"/>
            <rFont val="Tahoma"/>
            <family val="2"/>
          </rPr>
          <t>1 шт., от 06.07.2022г.,</t>
        </r>
      </text>
    </comment>
    <comment ref="H570" authorId="0">
      <text>
        <r>
          <rPr>
            <b/>
            <sz val="9"/>
            <rFont val="Tahoma"/>
            <family val="0"/>
          </rPr>
          <t>1:</t>
        </r>
        <r>
          <rPr>
            <sz val="9"/>
            <rFont val="Tahoma"/>
            <family val="0"/>
          </rPr>
          <t xml:space="preserve">
тердая</t>
        </r>
      </text>
    </comment>
    <comment ref="H542" authorId="11">
      <text>
        <r>
          <rPr>
            <b/>
            <sz val="9"/>
            <rFont val="Tahoma"/>
            <family val="2"/>
          </rPr>
          <t xml:space="preserve">
30х600х1810 мм - 1шт. (92 кг.) от 12.07.2022г.
30х930х1295 мм - 1 шт (101 кг.) 26.09.2022г. 
30х1290х3040 мм., 1 шт (324 кг вес одного листа) от 25.10.2022г. </t>
        </r>
      </text>
    </comment>
    <comment ref="H520" authorId="0">
      <text>
        <r>
          <rPr>
            <b/>
            <sz val="9"/>
            <rFont val="Tahoma"/>
            <family val="0"/>
          </rPr>
          <t xml:space="preserve">1 шт от 12.07.2022г. </t>
        </r>
      </text>
    </comment>
    <comment ref="H468" authorId="0">
      <text>
        <r>
          <rPr>
            <b/>
            <sz val="14"/>
            <rFont val="Tahoma"/>
            <family val="2"/>
          </rPr>
          <t xml:space="preserve">
</t>
        </r>
        <r>
          <rPr>
            <b/>
            <sz val="10"/>
            <rFont val="Tahoma"/>
            <family val="2"/>
          </rPr>
          <t xml:space="preserve">L -2918 мм., 1 шт. (36,4 кг.)  от 12.07.2022г.
</t>
        </r>
      </text>
    </comment>
    <comment ref="H469" authorId="0">
      <text>
        <r>
          <rPr>
            <b/>
            <sz val="14"/>
            <rFont val="Tahoma"/>
            <family val="2"/>
          </rPr>
          <t xml:space="preserve">
</t>
        </r>
        <r>
          <rPr>
            <b/>
            <sz val="10"/>
            <rFont val="Tahoma"/>
            <family val="2"/>
          </rPr>
          <t xml:space="preserve">L -1800 мм., 1 шт. (26,4 кг.)  от 12.07.2022г.
</t>
        </r>
      </text>
    </comment>
    <comment ref="H263" authorId="0">
      <text>
        <r>
          <rPr>
            <b/>
            <sz val="11"/>
            <rFont val="Tahoma"/>
            <family val="2"/>
          </rPr>
          <t xml:space="preserve">
L-4570 мм. (36 кг.),  на 20.07.2022г., ст.прав.верт № 1 яч. № 4 прав
</t>
        </r>
        <r>
          <rPr>
            <b/>
            <sz val="14"/>
            <rFont val="Tahoma"/>
            <family val="2"/>
          </rPr>
          <t xml:space="preserve">
 </t>
        </r>
      </text>
    </comment>
    <comment ref="B73" authorId="0">
      <text>
        <r>
          <rPr>
            <b/>
            <sz val="10"/>
            <rFont val="Tahoma"/>
            <family val="2"/>
          </rPr>
          <t xml:space="preserve">L-5000 мм, о(115 кг.) 16 шт., стеллаж прав веррт № 1 яч. № 3 
 </t>
        </r>
      </text>
    </comment>
    <comment ref="H234" authorId="0">
      <text>
        <r>
          <rPr>
            <b/>
            <sz val="9"/>
            <rFont val="Tahoma"/>
            <family val="2"/>
          </rPr>
          <t>L-3600 мм. - 75 кг., от 20.07.2022г., стеллаж прав верт № 1 яч. № 3 правая, шильдик</t>
        </r>
      </text>
    </comment>
    <comment ref="H289" authorId="8">
      <text>
        <r>
          <rPr>
            <b/>
            <sz val="9"/>
            <rFont val="Tahoma"/>
            <family val="2"/>
          </rPr>
          <t xml:space="preserve">L - 3600 мм,  4 шт(хим.анализ) на 20.07.2022г. С.верт.Прав. № 1, яч. 1прав. </t>
        </r>
      </text>
    </comment>
    <comment ref="H286" authorId="8">
      <text>
        <r>
          <rPr>
            <b/>
            <sz val="9"/>
            <rFont val="Tahoma"/>
            <family val="2"/>
          </rPr>
          <t xml:space="preserve">L - 1570 мм,   на 20.07.2022г. С.П.В. № 1, яч № 1 прав. </t>
        </r>
      </text>
    </comment>
    <comment ref="B320" authorId="10">
      <text>
        <r>
          <rPr>
            <b/>
            <sz val="8"/>
            <rFont val="Tahoma"/>
            <family val="2"/>
          </rPr>
          <t>L - 1500 мм  (2,2 кг.) от 20.07.2022г. С/Пр/верт № 1, ячейка 1, правая</t>
        </r>
      </text>
    </comment>
    <comment ref="H287" authorId="8">
      <text>
        <r>
          <rPr>
            <b/>
            <sz val="9"/>
            <rFont val="Tahoma"/>
            <family val="2"/>
          </rPr>
          <t xml:space="preserve">L -2100 мм,(39 кг., h-9)  на 22.08.2022г. С.П.В. № 1, яч № 1 прав. </t>
        </r>
      </text>
    </comment>
    <comment ref="H303" authorId="3">
      <text>
        <r>
          <rPr>
            <b/>
            <sz val="11"/>
            <rFont val="Tahoma"/>
            <family val="2"/>
          </rPr>
          <t xml:space="preserve">L-3880 мм.,   (48 кг.) от 09.02.2022г. Ст. Пр. верт. № 1, яч 1 левая
</t>
        </r>
      </text>
    </comment>
    <comment ref="H302" authorId="3">
      <text>
        <r>
          <rPr>
            <b/>
            <sz val="11"/>
            <rFont val="Tahoma"/>
            <family val="2"/>
          </rPr>
          <t xml:space="preserve">L-3500 мм.,   (48 кг.) от 09.02.2022г. Ст. Пр. верт. № 1, яч 1 левая
</t>
        </r>
      </text>
    </comment>
    <comment ref="B329" authorId="3">
      <text>
        <r>
          <rPr>
            <b/>
            <sz val="11"/>
            <rFont val="Tahoma"/>
            <family val="2"/>
          </rPr>
          <t xml:space="preserve">L-3700 мм.,   (9,4 кг.) от 20.07.2022г. Ст. Пр. верт. № 1, яч 1 левая
</t>
        </r>
      </text>
    </comment>
    <comment ref="B323" authorId="3">
      <text>
        <r>
          <rPr>
            <b/>
            <sz val="11"/>
            <rFont val="Tahoma"/>
            <family val="2"/>
          </rPr>
          <t xml:space="preserve">L-3900 мм., 2 шт  от 20.07.2022г. Ст. Пр. верт. № 1, яч 1 левая
L-300 мм., 1 шт  от 20.07.2022г. Ст. Пр. верт. № 1, яч 1 левая
</t>
        </r>
      </text>
    </comment>
    <comment ref="H290" authorId="8">
      <text>
        <r>
          <rPr>
            <b/>
            <sz val="9"/>
            <rFont val="Tahoma"/>
            <family val="2"/>
          </rPr>
          <t xml:space="preserve">L - 3000 мм,(6 шт., 31 кг.)    на 20.07.2022г. С.П.В. № 1, яч № 5  прав. </t>
        </r>
      </text>
    </comment>
    <comment ref="H86" authorId="0">
      <text>
        <r>
          <rPr>
            <b/>
            <sz val="11"/>
            <rFont val="Tahoma"/>
            <family val="2"/>
          </rPr>
          <t>L- 2000 мм до 3000 мм (106 кг.) от 20.07.2022г., ст.прав.верт. № 1, яч № 2 левая</t>
        </r>
      </text>
    </comment>
    <comment ref="B117" authorId="0">
      <text>
        <r>
          <rPr>
            <b/>
            <sz val="10"/>
            <rFont val="Tahoma"/>
            <family val="2"/>
          </rPr>
          <t>L-4000 мм до 5200 мм (524 кг.) от 20.07.2022г., ст. прав.верт. № 1 яч. № 2 левая
L-3100 мм 3 шт (10,6 кг.) от 20.07.2022г., 
L от 2780 мм - 3000 мм  4 шт, м.о. (14 кг.) от 20.07.2022г., ст.прав.верт.№ 3 яч. № 2 левая</t>
        </r>
        <r>
          <rPr>
            <sz val="9"/>
            <rFont val="Tahoma"/>
            <family val="2"/>
          </rPr>
          <t xml:space="preserve">
</t>
        </r>
      </text>
    </comment>
    <comment ref="B307" authorId="0">
      <text>
        <r>
          <rPr>
            <b/>
            <sz val="9"/>
            <rFont val="Tahoma"/>
            <family val="2"/>
          </rPr>
          <t xml:space="preserve">
L- 3000 мм., от 20.07.2022г. (140 кг.) ст.прав.верт № 1 яч № 2 </t>
        </r>
      </text>
    </comment>
    <comment ref="H232" authorId="0">
      <text>
        <r>
          <rPr>
            <b/>
            <sz val="9"/>
            <rFont val="Tahoma"/>
            <family val="2"/>
          </rPr>
          <t>L-3100 мм.  (164 кг., хим.анализ.), от 20.07.2022г., стеллаж прав верт № 1 яч. № 3 левая</t>
        </r>
      </text>
    </comment>
    <comment ref="H312" authorId="0">
      <text>
        <r>
          <rPr>
            <b/>
            <sz val="9"/>
            <rFont val="Tahoma"/>
            <family val="2"/>
          </rPr>
          <t>L - 3900 мм  (306 кг.) от 20.07.2022г. Ст.прав.верт № 1 яч. № 3 левая
L - 3100 мм  до 4000 мм (188 кг.) от 20.07.2022г. Ст.прав.верт № 1 яч. № 3 левая</t>
        </r>
      </text>
    </comment>
    <comment ref="J312" authorId="8">
      <text>
        <r>
          <rPr>
            <b/>
            <sz val="9"/>
            <rFont val="Tahoma"/>
            <family val="2"/>
          </rPr>
          <t xml:space="preserve">вес по теории. </t>
        </r>
      </text>
    </comment>
    <comment ref="H705" authorId="2">
      <text>
        <r>
          <rPr>
            <b/>
            <sz val="10"/>
            <rFont val="Tahoma"/>
            <family val="2"/>
          </rPr>
          <t xml:space="preserve">L - 1740 мм от 20.07.2022г. Стеллаж прав.верт № 1, на полке
</t>
        </r>
      </text>
    </comment>
    <comment ref="H182" authorId="0">
      <text>
        <r>
          <rPr>
            <b/>
            <sz val="10"/>
            <rFont val="Tahoma"/>
            <family val="2"/>
          </rPr>
          <t xml:space="preserve">L  - 3070 мм., отбой (12 кг.) от 20.07.2022г. С/П/В № 1
334 кг. </t>
        </r>
      </text>
    </comment>
    <comment ref="H183" authorId="0">
      <text>
        <r>
          <rPr>
            <b/>
            <sz val="10"/>
            <rFont val="Tahoma"/>
            <family val="2"/>
          </rPr>
          <t xml:space="preserve">L  - 2380 мм., (9,6 кг.) от 22.07.2022г. С/П/В № 3 , на полке
</t>
        </r>
      </text>
    </comment>
    <comment ref="H185" authorId="0">
      <text>
        <r>
          <rPr>
            <b/>
            <sz val="10"/>
            <rFont val="Tahoma"/>
            <family val="2"/>
          </rPr>
          <t xml:space="preserve">L  -3045 мм., (29 кг.) от 22.07.2022г. С/П/В № 3 , на полке
</t>
        </r>
      </text>
    </comment>
    <comment ref="B74" authorId="0">
      <text>
        <r>
          <rPr>
            <b/>
            <sz val="10"/>
            <rFont val="Tahoma"/>
            <family val="2"/>
          </rPr>
          <t xml:space="preserve">L от 2000 мм до 2500 (878 кг.) ., стеллаж прав веррт № 1 на полке
 </t>
        </r>
      </text>
    </comment>
    <comment ref="B295" authorId="0">
      <text>
        <r>
          <rPr>
            <b/>
            <sz val="9"/>
            <rFont val="Tahoma"/>
            <family val="2"/>
          </rPr>
          <t xml:space="preserve">L - 2900 мм, (276 кг.) от 20.07.2022.  С/П/В № 2  яч № 2 правая
</t>
        </r>
      </text>
    </comment>
    <comment ref="B183" authorId="0">
      <text>
        <r>
          <rPr>
            <b/>
            <sz val="11"/>
            <rFont val="Tahoma"/>
            <family val="2"/>
          </rPr>
          <t xml:space="preserve">L-2500 мм., 50 шт., (330 кг.)  от 20.07.2022г. Ст.прав.верт № 2, яч. № 3, правая. </t>
        </r>
        <r>
          <rPr>
            <sz val="9"/>
            <rFont val="Tahoma"/>
            <family val="2"/>
          </rPr>
          <t xml:space="preserve">
</t>
        </r>
      </text>
    </comment>
    <comment ref="H77" authorId="12">
      <text>
        <r>
          <rPr>
            <b/>
            <sz val="11"/>
            <rFont val="Tahoma"/>
            <family val="2"/>
          </rPr>
          <t xml:space="preserve">L-3330 мм до 4140 мм., 7 шт., (63 кг.) от 20.07.2022г. Ст, прав верт № 2 , яч. 4 правая
</t>
        </r>
      </text>
    </comment>
    <comment ref="H78" authorId="12">
      <text>
        <r>
          <rPr>
            <b/>
            <sz val="11"/>
            <rFont val="Tahoma"/>
            <family val="2"/>
          </rPr>
          <t xml:space="preserve">L-3070 мм., 2 шт., (18,4 кг.) от 20.07.2022г. Ст, прав верт № 2 , яч. 4 правая
</t>
        </r>
      </text>
    </comment>
    <comment ref="H80" authorId="12">
      <text>
        <r>
          <rPr>
            <b/>
            <sz val="11"/>
            <rFont val="Tahoma"/>
            <family val="2"/>
          </rPr>
          <t xml:space="preserve">L-3100 мм., 1 шт., (11 кг.) от 20.07.2022г. Ст, прав верт № 2 , яч. 4 правая
</t>
        </r>
      </text>
    </comment>
    <comment ref="H76" authorId="12">
      <text>
        <r>
          <rPr>
            <b/>
            <sz val="11"/>
            <rFont val="Tahoma"/>
            <family val="2"/>
          </rPr>
          <t>L от 2990 мм до 3220 мм., м.о., (441 кг.) от 20.07.2022г. Ст, прав верт № 2 , яч. 5 правая
Отбой</t>
        </r>
      </text>
    </comment>
    <comment ref="H62" authorId="0">
      <text>
        <r>
          <rPr>
            <b/>
            <sz val="12"/>
            <rFont val="Tahoma"/>
            <family val="2"/>
          </rPr>
          <t xml:space="preserve">L-от 2080 мм до 4090 мм., 9 шт., (35кг.) стеллаж прав.верт № 2, яч № 1, правая
</t>
        </r>
      </text>
    </comment>
    <comment ref="B385" authorId="0">
      <text>
        <r>
          <rPr>
            <b/>
            <sz val="9"/>
            <rFont val="Tahoma"/>
            <family val="2"/>
          </rPr>
          <t xml:space="preserve">L- 3100 мм., 1 шт (8 кг.)  от 20.07.2022г. , стелаж прав верт № 2 яч. № 1 правая. 
</t>
        </r>
      </text>
    </comment>
    <comment ref="B375" authorId="2">
      <text>
        <r>
          <rPr>
            <b/>
            <sz val="11"/>
            <rFont val="Tahoma"/>
            <family val="2"/>
          </rPr>
          <t xml:space="preserve">L - 1580 мм ., 1 шт. (5,2 кг.)  от 20.07.2022г. Стеллаж прав верт  № 2, яч № 1
 </t>
        </r>
        <r>
          <rPr>
            <b/>
            <sz val="14"/>
            <rFont val="Tahoma"/>
            <family val="2"/>
          </rPr>
          <t xml:space="preserve">
</t>
        </r>
      </text>
    </comment>
    <comment ref="H130" authorId="0">
      <text>
        <r>
          <rPr>
            <b/>
            <sz val="10"/>
            <rFont val="Tahoma"/>
            <family val="2"/>
          </rPr>
          <t xml:space="preserve"> L -2650 мм., м/о (22 кг.), от 20.07.2022г.  С/прав.верт № 3, яч № 1 правая </t>
        </r>
      </text>
    </comment>
    <comment ref="B674" authorId="0">
      <text>
        <r>
          <rPr>
            <b/>
            <sz val="10"/>
            <rFont val="Tahoma"/>
            <family val="2"/>
          </rPr>
          <t xml:space="preserve">
L -2740 мм., 9 шт., (1,4 кг.).,  от 20.07.2022г. 
Стеллаж лев верт. № 2 на полке</t>
        </r>
        <r>
          <rPr>
            <b/>
            <sz val="12"/>
            <rFont val="Tahoma"/>
            <family val="2"/>
          </rPr>
          <t xml:space="preserve">  № 5
</t>
        </r>
        <r>
          <rPr>
            <b/>
            <sz val="10"/>
            <rFont val="Tahoma"/>
            <family val="2"/>
          </rPr>
          <t xml:space="preserve"> </t>
        </r>
      </text>
    </comment>
    <comment ref="H47" authorId="0">
      <text>
        <r>
          <rPr>
            <b/>
            <sz val="12"/>
            <rFont val="Tahoma"/>
            <family val="2"/>
          </rPr>
          <t>L- 2230 мм., 1 шт., от 20.07.2022г. Стеллаж прав. Верт № 2 полка 7
L- 2570 мм., 1 шт., от 20.07.2022г. Стеллаж прав. Верт № 2 полка 7</t>
        </r>
      </text>
    </comment>
    <comment ref="B675" authorId="0">
      <text>
        <r>
          <rPr>
            <b/>
            <sz val="10"/>
            <rFont val="Tahoma"/>
            <family val="2"/>
          </rPr>
          <t xml:space="preserve">
L -2700 мм., м.о., (11,2 кг.).,  от 20.07.2022г. 
Стеллаж лев верт. № 2 яч</t>
        </r>
        <r>
          <rPr>
            <b/>
            <sz val="12"/>
            <rFont val="Tahoma"/>
            <family val="2"/>
          </rPr>
          <t xml:space="preserve">  № 5, правая
</t>
        </r>
        <r>
          <rPr>
            <b/>
            <sz val="10"/>
            <rFont val="Tahoma"/>
            <family val="2"/>
          </rPr>
          <t xml:space="preserve"> </t>
        </r>
      </text>
    </comment>
    <comment ref="B126" authorId="0">
      <text>
        <r>
          <rPr>
            <b/>
            <sz val="10"/>
            <rFont val="Tahoma"/>
            <family val="2"/>
          </rPr>
          <t>L-1590 мм.. 1 шт. от 20.07.2022г., ст. прав.верт. № 1 яч. №5 левая
L-1950 мм.. 2 шт. от 20.07.2022г., ст. прав.верт. № 1 яч. №5 левая
L-5000 мм.. (13,4 кг.) от 20.07.2022г., ст. прав.верт. № 2 яч. №1 левая</t>
        </r>
        <r>
          <rPr>
            <sz val="9"/>
            <rFont val="Tahoma"/>
            <family val="2"/>
          </rPr>
          <t xml:space="preserve">
</t>
        </r>
      </text>
    </comment>
    <comment ref="H256" authorId="0">
      <text>
        <r>
          <rPr>
            <b/>
            <sz val="10"/>
            <rFont val="Tahoma"/>
            <family val="2"/>
          </rPr>
          <t xml:space="preserve">L - 3300 мм., (117 кг.) от 20.07.2022г., С/Пр/Верт № 2, яч. Левая. 3
</t>
        </r>
        <r>
          <rPr>
            <b/>
            <sz val="14"/>
            <rFont val="Tahoma"/>
            <family val="2"/>
          </rPr>
          <t xml:space="preserve">
</t>
        </r>
      </text>
    </comment>
    <comment ref="H259" authorId="0">
      <text>
        <r>
          <rPr>
            <b/>
            <sz val="10"/>
            <rFont val="Tahoma"/>
            <family val="2"/>
          </rPr>
          <t xml:space="preserve">L - 3100 мм., (174 кг.) от 20.07.2022г., С/Пр/Верт № 2, яч. Левая. 3
L - 3480 мм., (5,4 кг.) от 20.07.2022г., С/Пр/Верт № 2, яч. Левая. 3
L от 2800 мм. до 3000 мм. (598 кг.) от 20.07.2022г., С/Пр/Верт № 2, яч. Левая. 1
</t>
        </r>
        <r>
          <rPr>
            <b/>
            <sz val="14"/>
            <rFont val="Tahoma"/>
            <family val="2"/>
          </rPr>
          <t xml:space="preserve">
</t>
        </r>
      </text>
    </comment>
    <comment ref="H242" authorId="0">
      <text>
        <r>
          <rPr>
            <b/>
            <sz val="11"/>
            <rFont val="Tahoma"/>
            <family val="2"/>
          </rPr>
          <t xml:space="preserve"> 
L от 2100 мм. до 3300 мм., 11 шт.  (280 кг.) от 20.07.2022г. Стеллаж прав. Верт № 2 яч № 3, левая
</t>
        </r>
      </text>
    </comment>
    <comment ref="H250" authorId="0">
      <text>
        <r>
          <rPr>
            <b/>
            <sz val="10"/>
            <rFont val="Tahoma"/>
            <family val="2"/>
          </rPr>
          <t xml:space="preserve">L - 1600 мм., (11 кг.) хим.анализ, от 20.07.2022г., С/Пр/Верт № 3, яч. Прав. 2 , 
</t>
        </r>
        <r>
          <rPr>
            <b/>
            <sz val="14"/>
            <rFont val="Tahoma"/>
            <family val="2"/>
          </rPr>
          <t xml:space="preserve">
</t>
        </r>
      </text>
    </comment>
    <comment ref="H170" authorId="0">
      <text>
        <r>
          <rPr>
            <b/>
            <sz val="10"/>
            <rFont val="Tahoma"/>
            <family val="2"/>
          </rPr>
          <t xml:space="preserve">L- 2050 мм.,  (25 кг.) от 22.08.2022г.  С/Пр/Верт № 3, яч. № 3 левая, хим.анализ
L- 2100 мм. - 2200 мм,  (23 кг.) от 22.08.2022г.  С/Пр/Верт № 3, яч. № 3 левая, м/о
L- 2580 мм.  (14,8 кг.) от 22.08.2022г.  С/Пр/Верт № 3, яч. № 3 левая, м/о
L- 2390 мм.  (4 кг.) от 22.08.2022г.  С/Пр/Верт № 3, яч. № 3 левая, м/о
</t>
        </r>
      </text>
    </comment>
    <comment ref="H667" authorId="8">
      <text>
        <r>
          <rPr>
            <b/>
            <sz val="9"/>
            <rFont val="Tahoma"/>
            <family val="2"/>
          </rPr>
          <t xml:space="preserve">L- 3900 мм., (54,6 кг.) от 20.07.2022г., С/Л/В № 2, яч. № № 1 левая, хим.анализ
</t>
        </r>
      </text>
    </comment>
    <comment ref="H668" authorId="8">
      <text>
        <r>
          <rPr>
            <b/>
            <sz val="9"/>
            <rFont val="Tahoma"/>
            <family val="2"/>
          </rPr>
          <t xml:space="preserve">L- 2000 мм., (18 кг.) от 20.07.2022г., С/Л/В № 2, яч. № № 1 левая
</t>
        </r>
      </text>
    </comment>
    <comment ref="H647" authorId="0">
      <text>
        <r>
          <rPr>
            <b/>
            <sz val="10"/>
            <rFont val="Tahoma"/>
            <family val="2"/>
          </rPr>
          <t xml:space="preserve">L от 3440 мм. до 3840 мм. (31,2 кг.) от 02.07.2020г. С/П/В № 3
</t>
        </r>
      </text>
    </comment>
    <comment ref="B677" authorId="0">
      <text>
        <r>
          <rPr>
            <b/>
            <sz val="10"/>
            <rFont val="Tahoma"/>
            <family val="2"/>
          </rPr>
          <t xml:space="preserve">
L -3000 мм., магнит, (7,6 кг.).,  от 20.07.2022г. 
Стеллаж лев верт. № 2 яч</t>
        </r>
        <r>
          <rPr>
            <b/>
            <sz val="12"/>
            <rFont val="Tahoma"/>
            <family val="2"/>
          </rPr>
          <t xml:space="preserve">  № 3, правая
L  от 2500 мм. до 2800 мм., 5 шт. (5,6 кг.).,  от 20.07.2022г. 
Стеллаж лев верт. № 2 яч  № 3, правая
</t>
        </r>
        <r>
          <rPr>
            <b/>
            <sz val="10"/>
            <rFont val="Tahoma"/>
            <family val="2"/>
          </rPr>
          <t xml:space="preserve"> </t>
        </r>
      </text>
    </comment>
    <comment ref="B104" authorId="0">
      <text>
        <r>
          <rPr>
            <b/>
            <sz val="10"/>
            <rFont val="Tahoma"/>
            <family val="2"/>
          </rPr>
          <t xml:space="preserve">L от 2400 мм. до 3000 мм  (44 кг.), м.о от 20.07.2022г. С/П/В № 4, ячейка № 4 правая 
L - 3020 мм., 7 шт.  (4,4 кг.), м.о от 20.07.2022г. С/П/В № 3, ячейка № 1 правая
 </t>
        </r>
        <r>
          <rPr>
            <sz val="9"/>
            <rFont val="Tahoma"/>
            <family val="2"/>
          </rPr>
          <t xml:space="preserve">
</t>
        </r>
      </text>
    </comment>
    <comment ref="H129" authorId="0">
      <text>
        <r>
          <rPr>
            <b/>
            <sz val="10"/>
            <rFont val="Tahoma"/>
            <family val="2"/>
          </rPr>
          <t xml:space="preserve"> L от 2530 мм до 3050 мм   м/о (7 кг.),  20.07.2022г.  С/прав.верт № 3, яч № 5 левая</t>
        </r>
      </text>
    </comment>
    <comment ref="B321" authorId="3">
      <text>
        <r>
          <rPr>
            <b/>
            <sz val="11"/>
            <rFont val="Tahoma"/>
            <family val="2"/>
          </rPr>
          <t xml:space="preserve">L-3000 мм., 7 шт., (8,4 кг.) от 20.07.2022г. Ст. Пр. верт. № 1, яч 1правая
</t>
        </r>
      </text>
    </comment>
    <comment ref="B106" authorId="0">
      <text>
        <r>
          <rPr>
            <b/>
            <sz val="10"/>
            <rFont val="Tahoma"/>
            <family val="2"/>
          </rPr>
          <t>L-2500 мм., м.о (10 кг.) от 20.07.2022г., ст. прав.верт. № 4 яч. № 1 правая
L-2600 мм., м.о (37,2 кг.) от 18.08.2022г., ст. прав.верт. № 3 яч. № 2 левая</t>
        </r>
        <r>
          <rPr>
            <sz val="9"/>
            <rFont val="Tahoma"/>
            <family val="2"/>
          </rPr>
          <t xml:space="preserve">
</t>
        </r>
      </text>
    </comment>
    <comment ref="B303" authorId="0">
      <text>
        <r>
          <rPr>
            <b/>
            <sz val="9"/>
            <rFont val="Tahoma"/>
            <family val="2"/>
          </rPr>
          <t xml:space="preserve">
L- 2470 мм.,6 шт., м.о. (3,2 кг.)  от 20.07.2022г. ст.прав.верт № 3 яч № 2 , правая</t>
        </r>
      </text>
    </comment>
    <comment ref="H632" authorId="0">
      <text>
        <r>
          <rPr>
            <b/>
            <sz val="9"/>
            <rFont val="Tahoma"/>
            <family val="2"/>
          </rPr>
          <t>L - 2530 мм., 5 шт., (3,2 кг.) от 20.07.2022г.,  С/Л/В № 3 яч. № 2, левая</t>
        </r>
      </text>
    </comment>
    <comment ref="H90" authorId="0">
      <text>
        <r>
          <rPr>
            <b/>
            <sz val="10"/>
            <rFont val="Tahoma"/>
            <family val="2"/>
          </rPr>
          <t xml:space="preserve">L- 1750 мм.,  (3,6 кг.) от 20.07.2022г. Стеллаж верт.прав № 4 яч. № 1 правая
</t>
        </r>
        <r>
          <rPr>
            <sz val="9"/>
            <rFont val="Tahoma"/>
            <family val="2"/>
          </rPr>
          <t xml:space="preserve">
</t>
        </r>
      </text>
    </comment>
    <comment ref="B672" authorId="0">
      <text>
        <r>
          <rPr>
            <b/>
            <sz val="10"/>
            <rFont val="Tahoma"/>
            <family val="2"/>
          </rPr>
          <t xml:space="preserve">
L -3000 мм., м.о., (1,2 кг.).,  от 20.07.2022г. 
Стеллаж лев верт. № 2 яч</t>
        </r>
        <r>
          <rPr>
            <b/>
            <sz val="12"/>
            <rFont val="Tahoma"/>
            <family val="2"/>
          </rPr>
          <t xml:space="preserve">  № 3, правая
</t>
        </r>
        <r>
          <rPr>
            <b/>
            <sz val="10"/>
            <rFont val="Tahoma"/>
            <family val="2"/>
          </rPr>
          <t xml:space="preserve"> </t>
        </r>
      </text>
    </comment>
    <comment ref="H127" authorId="0">
      <text>
        <r>
          <rPr>
            <b/>
            <sz val="10"/>
            <rFont val="Tahoma"/>
            <family val="2"/>
          </rPr>
          <t xml:space="preserve">L -3000 мм., 4 шт.,  от 20.07.2022г. Стелаж прав.верт № 3 яч.5 левая (1,8 кг.)
L -2040 мм., м.о,  (26 кг.) от 11.08.2022г. Стелаж прав.верт № 3 яч.1 правая
L -2970 мм., темные, (198,4 кг.) от 11.08.2022г. Стелаж прав.верт № 3 яч.1 правая
L -2060 мм., темные, (198,4 кг.) от 26.10.2022г. Стелаж прав.верт № 4 наверху, шильдик 
</t>
        </r>
      </text>
    </comment>
    <comment ref="B108" authorId="0">
      <text>
        <r>
          <rPr>
            <b/>
            <sz val="10"/>
            <rFont val="Tahoma"/>
            <family val="2"/>
          </rPr>
          <t>L-2460 мм., м.о., 5 шт. (6 кг.) от 20.07.2022г., ст. прав.верт. № 1 яч. № 2 левая</t>
        </r>
        <r>
          <rPr>
            <sz val="9"/>
            <rFont val="Tahoma"/>
            <family val="2"/>
          </rPr>
          <t xml:space="preserve">
</t>
        </r>
        <r>
          <rPr>
            <b/>
            <sz val="9"/>
            <rFont val="Tahoma"/>
            <family val="2"/>
          </rPr>
          <t xml:space="preserve">L-2930 мм.,  (50 кг.) от 18.08.2022г., ст. прав.верт.№  3 яч. № 2 левая
</t>
        </r>
      </text>
    </comment>
    <comment ref="H258" authorId="0">
      <text>
        <r>
          <rPr>
            <b/>
            <sz val="10"/>
            <rFont val="Tahoma"/>
            <family val="2"/>
          </rPr>
          <t xml:space="preserve">L  от  3000 мм. До 3700 мм. , м.о. (36,6 кг.) от 20.07.2022г., С/Пр/Верт № 2, яч. Левая. 3
</t>
        </r>
        <r>
          <rPr>
            <b/>
            <sz val="14"/>
            <rFont val="Tahoma"/>
            <family val="2"/>
          </rPr>
          <t xml:space="preserve">
</t>
        </r>
      </text>
    </comment>
    <comment ref="H260" authorId="0">
      <text>
        <r>
          <rPr>
            <b/>
            <sz val="10"/>
            <rFont val="Tahoma"/>
            <family val="2"/>
          </rPr>
          <t xml:space="preserve">L  от  3000 мм. , м.о. 1 шт. (4,8 кг.) от 20.07.2022г., С/Пр/Верт № 2, яч. Левая. 3
</t>
        </r>
        <r>
          <rPr>
            <b/>
            <sz val="14"/>
            <rFont val="Tahoma"/>
            <family val="2"/>
          </rPr>
          <t xml:space="preserve">
</t>
        </r>
      </text>
    </comment>
    <comment ref="B656" authorId="8">
      <text>
        <r>
          <rPr>
            <b/>
            <sz val="9"/>
            <rFont val="Tahoma"/>
            <family val="2"/>
          </rPr>
          <t xml:space="preserve">L - 2760 мм.,  шлиф. (31 кг.) от 25.10.2021г., С/Прав/В/ № 2, яч. № 2 левая
 </t>
        </r>
      </text>
    </comment>
    <comment ref="H136" authorId="0">
      <text>
        <r>
          <rPr>
            <b/>
            <sz val="10"/>
            <rFont val="Tahoma"/>
            <family val="2"/>
          </rPr>
          <t xml:space="preserve"> L - 1570 мм до 2100 мм до 2400 мм от 20.07.2022г. м/о, 6 шт. (17 кг.), стеллаж прав.верт. № 3 яч.№ 5, левая
  </t>
        </r>
      </text>
    </comment>
    <comment ref="B124" authorId="0">
      <text>
        <r>
          <rPr>
            <b/>
            <sz val="10"/>
            <rFont val="Tahoma"/>
            <family val="2"/>
          </rPr>
          <t xml:space="preserve">L от 2000 мм до 3000 мм., 8 шт. (48,8 кг.)  от 20.07.2022г., ст. прав.верт. № 2 яч. № 1 левая
</t>
        </r>
        <r>
          <rPr>
            <sz val="9"/>
            <rFont val="Tahoma"/>
            <family val="2"/>
          </rPr>
          <t xml:space="preserve">
</t>
        </r>
      </text>
    </comment>
    <comment ref="B23" authorId="0">
      <text>
        <r>
          <rPr>
            <b/>
            <sz val="10"/>
            <rFont val="Tahoma"/>
            <family val="2"/>
          </rPr>
          <t xml:space="preserve"> L- 2915 мм, (7,2 кг.) стеллаж прав верт № 2 полка № 4 от 20.07.2022г.
 L- 2970 мм, (7,6 кг.) стеллаж прав верт № 2 полка № 4 от 20.07.2022г.</t>
        </r>
      </text>
    </comment>
    <comment ref="B120" authorId="0">
      <text>
        <r>
          <rPr>
            <b/>
            <sz val="10"/>
            <rFont val="Tahoma"/>
            <family val="2"/>
          </rPr>
          <t xml:space="preserve"> L - 2040 мм до 4490 мм 5 шт., (24,4 кг.) от 20.07.2022г. сттелаж прав.верт № 2 , яч. № 1 левая 
 </t>
        </r>
        <r>
          <rPr>
            <sz val="9"/>
            <rFont val="Tahoma"/>
            <family val="2"/>
          </rPr>
          <t xml:space="preserve">
</t>
        </r>
      </text>
    </comment>
    <comment ref="B122" authorId="0">
      <text>
        <r>
          <rPr>
            <b/>
            <sz val="10"/>
            <rFont val="Tahoma"/>
            <family val="2"/>
          </rPr>
          <t>L - 2950 мм., 1 шт. (6 кг.)  от 20.07.2022г. Стеллаж прав. Верт № 2 яч. № 1 левая
L - 2550 мм., 1 шт. (5,2 кг.)  от 20.07.2022г. Стеллаж прав. Верт № 2 яч. № 1 левая
L - 2800 мм.,  (24 кг.)  от 20.07.2022г. стелаж прав. Верт № 2 яч. № 1 левая
L - 1850 мм.,  (8 кг.)  от 18.08.2022г. стелаж прав. Верт № 3 яч. № 2 левая</t>
        </r>
        <r>
          <rPr>
            <sz val="9"/>
            <rFont val="Tahoma"/>
            <family val="2"/>
          </rPr>
          <t xml:space="preserve">
</t>
        </r>
      </text>
    </comment>
    <comment ref="B399" authorId="0">
      <text>
        <r>
          <rPr>
            <b/>
            <sz val="10"/>
            <rFont val="Tahoma"/>
            <family val="2"/>
          </rPr>
          <t>L- 4070 мм., 4 шт (10 кг.) от 20.07.2022г., 
стеллаж лев.верт. № 2 яч. № 2 правая</t>
        </r>
      </text>
    </comment>
    <comment ref="B400" authorId="0">
      <text>
        <r>
          <rPr>
            <b/>
            <sz val="10"/>
            <rFont val="Tahoma"/>
            <family val="2"/>
          </rPr>
          <t xml:space="preserve">
L-3050 мм.,  1 шт., (16,4 кг.) на 20.07.2022г. стелаж лев.верт № 2, яч. правая 2,
</t>
        </r>
      </text>
    </comment>
    <comment ref="B36" authorId="0">
      <text>
        <r>
          <rPr>
            <b/>
            <sz val="10"/>
            <rFont val="Tahoma"/>
            <family val="2"/>
          </rPr>
          <t>L- 2990 мм (41 кг.) от 20.07.2022 в наличии, без Отбоя, Стеллаж прав верт II, яч. 1 правая</t>
        </r>
      </text>
    </comment>
    <comment ref="B159" authorId="0">
      <text>
        <r>
          <rPr>
            <b/>
            <sz val="9"/>
            <rFont val="Tahoma"/>
            <family val="2"/>
          </rPr>
          <t>L-2820 мм - 10  шт. (264 кг.)   от 20.07.2022г. Ст. прав.верт № 2 полка 10 левая</t>
        </r>
      </text>
    </comment>
    <comment ref="B364" authorId="2">
      <text>
        <r>
          <rPr>
            <b/>
            <sz val="10"/>
            <rFont val="Tahoma"/>
            <family val="2"/>
          </rPr>
          <t xml:space="preserve">L - 2880 мм., 1 шт.,  С/П/В № 2, полка 10 от 20.07.2022г. 
L - 2880 мм., 1 шт.,  С/П/В № 2, полка 10 от 20.07.2022г. 
L - 2750 мм., 1 шт.,  С/П/В № 2, полка 10 от 20.07.2022г. 
L - 2280 мм., 1 шт.,  С/П/В № 2, полка 10 от 20.07.2022г. 
L - 2480 мм., 1 шт.,  С/П/В № 2, полка 10 от 20.07.2022г. </t>
        </r>
      </text>
    </comment>
    <comment ref="B395" authorId="3">
      <text>
        <r>
          <rPr>
            <b/>
            <sz val="10"/>
            <rFont val="Tahoma"/>
            <family val="2"/>
          </rPr>
          <t>L - 3170 мм.,1 шт., (16 кг.) от 20.07.2022г.  на 
стеллаж прав венрт II, яч. № 4</t>
        </r>
        <r>
          <rPr>
            <b/>
            <sz val="12"/>
            <rFont val="Tahoma"/>
            <family val="2"/>
          </rPr>
          <t xml:space="preserve">
</t>
        </r>
      </text>
    </comment>
    <comment ref="H84" authorId="0">
      <text>
        <r>
          <rPr>
            <b/>
            <sz val="9"/>
            <rFont val="Tahoma"/>
            <family val="2"/>
          </rPr>
          <t xml:space="preserve">L-3150 мм. от 20.07.2022г. 9 шт (119 кг.) от 20.07.2022г. Стеллаж прав.верт № 2 яч. № 4 правая </t>
        </r>
        <r>
          <rPr>
            <sz val="9"/>
            <rFont val="Tahoma"/>
            <family val="2"/>
          </rPr>
          <t xml:space="preserve">
</t>
        </r>
        <r>
          <rPr>
            <b/>
            <sz val="10"/>
            <rFont val="Tahoma"/>
            <family val="2"/>
          </rPr>
          <t xml:space="preserve">, </t>
        </r>
        <r>
          <rPr>
            <sz val="9"/>
            <rFont val="Tahoma"/>
            <family val="2"/>
          </rPr>
          <t xml:space="preserve">
</t>
        </r>
      </text>
    </comment>
    <comment ref="H61" authorId="0">
      <text>
        <r>
          <rPr>
            <b/>
            <sz val="12"/>
            <rFont val="Tahoma"/>
            <family val="2"/>
          </rPr>
          <t xml:space="preserve">L-390 мм, 1 шт., (3,8 кг.) стеллаж прав.верт № 2, полка 10 середина
</t>
        </r>
      </text>
    </comment>
    <comment ref="B363" authorId="2">
      <text>
        <r>
          <rPr>
            <b/>
            <sz val="10"/>
            <rFont val="Tahoma"/>
            <family val="2"/>
          </rPr>
          <t xml:space="preserve">L - 2380 мм., 1 шт., (31 кг.)  от 20.07.2022г. , стеллаж прав.верт. № 2, полка № 11 внизу середина
L - 3180 мм., 1 шт.,  (40,4 кг.)  от 20.07.2022г., стеллаж прав.верт. № 2, полка № 10  середина, отбой
L - 1140 мм., 1 шт.,  (15 кг.)  от 20.07.2022г., стеллаж прав.верт. № 2, полка № 11  середина, отбой
</t>
        </r>
      </text>
    </comment>
    <comment ref="H68" authorId="0">
      <text>
        <r>
          <rPr>
            <b/>
            <sz val="9"/>
            <rFont val="Tahoma"/>
            <family val="2"/>
          </rPr>
          <t xml:space="preserve">L-1370 мм., (20 кг.) от 20.07.2022г. Ст. прав.верт № 2 полка № 10 середина </t>
        </r>
      </text>
    </comment>
    <comment ref="H44" authorId="0">
      <text>
        <r>
          <rPr>
            <b/>
            <sz val="9"/>
            <rFont val="Tahoma"/>
            <family val="2"/>
          </rPr>
          <t>L-2800 мм., от 20.07.2022г. Стеллаж прав. Верт № 2 полка 11 внизу</t>
        </r>
      </text>
    </comment>
    <comment ref="H45" authorId="0">
      <text>
        <r>
          <rPr>
            <b/>
            <sz val="9"/>
            <rFont val="Tahoma"/>
            <family val="2"/>
          </rPr>
          <t>L-1480 кг., от 20.07.2022г. Стеллаж прав. Верт № 2 полка 9</t>
        </r>
      </text>
    </comment>
    <comment ref="H46" authorId="0">
      <text>
        <r>
          <rPr>
            <b/>
            <sz val="9"/>
            <rFont val="Tahoma"/>
            <family val="2"/>
          </rPr>
          <t>L-970 кг., от 20.07.2022г. Стеллаж прав. Верт № 2 полка 10 середина</t>
        </r>
      </text>
    </comment>
    <comment ref="B186" authorId="8">
      <text>
        <r>
          <rPr>
            <b/>
            <sz val="9"/>
            <rFont val="Tahoma"/>
            <family val="2"/>
          </rPr>
          <t>L-2720 мм., 1 шт., (7,8 кг.) от 20.07.2022г., стеллаж прав</t>
        </r>
      </text>
    </comment>
    <comment ref="B92" authorId="0">
      <text>
        <r>
          <rPr>
            <b/>
            <sz val="10"/>
            <rFont val="Tahoma"/>
            <family val="2"/>
          </rPr>
          <t>L  - 1060 мм., 1 шт. грубая м.о., (29 кг.) от 20.07.2022 г., стеллаж прав.верт № 2, полка 9</t>
        </r>
      </text>
    </comment>
    <comment ref="B130" authorId="0">
      <text>
        <r>
          <rPr>
            <b/>
            <sz val="11"/>
            <rFont val="Tahoma"/>
            <family val="2"/>
          </rPr>
          <t xml:space="preserve">
</t>
        </r>
        <r>
          <rPr>
            <b/>
            <sz val="10"/>
            <rFont val="Tahoma"/>
            <family val="2"/>
          </rPr>
          <t xml:space="preserve">L-1010 мм., 1 шт.,  от 20.07.2022г., стелаж прав. Вертт № 2 на полке 9 левая (7,2 кг.)
.) 
</t>
        </r>
        <r>
          <rPr>
            <sz val="9"/>
            <rFont val="Tahoma"/>
            <family val="2"/>
          </rPr>
          <t xml:space="preserve">
</t>
        </r>
      </text>
    </comment>
    <comment ref="H372" authorId="8">
      <text>
        <r>
          <rPr>
            <b/>
            <sz val="9"/>
            <rFont val="Tahoma"/>
            <family val="2"/>
          </rPr>
          <t xml:space="preserve"> от 10.08.2021г. , 1 шт.,хим.анализ</t>
        </r>
      </text>
    </comment>
    <comment ref="H373" authorId="8">
      <text>
        <r>
          <rPr>
            <b/>
            <sz val="9"/>
            <rFont val="Tahoma"/>
            <family val="2"/>
          </rPr>
          <t xml:space="preserve"> от 10.08.2021г. , 1 шт.,хим.анализ</t>
        </r>
      </text>
    </comment>
    <comment ref="B59" authorId="3">
      <text>
        <r>
          <rPr>
            <b/>
            <sz val="11"/>
            <rFont val="Tahoma"/>
            <family val="2"/>
          </rPr>
          <t xml:space="preserve">
L- 2340 мм., 1 шт., отбой от 04.08.2022г., 
</t>
        </r>
      </text>
    </comment>
    <comment ref="H394" authorId="0">
      <text>
        <r>
          <rPr>
            <b/>
            <sz val="9"/>
            <rFont val="Tahoma"/>
            <family val="2"/>
          </rPr>
          <t>6,5х21х500 мм ., 1 шт от 08.08.2022г. , С/Л/В № 3 на полке 
6,5х21х1880 мм ., 1 шт от 08.08.2022г. , С/Л/В № 3 на полк
6,5х21х2300 мм ., 1 шт от 08.08.2022г. С/Л/В № 3 на полк</t>
        </r>
      </text>
    </comment>
    <comment ref="H34" authorId="0">
      <text>
        <r>
          <rPr>
            <b/>
            <sz val="9"/>
            <rFont val="Tahoma"/>
            <family val="2"/>
          </rPr>
          <t>L от 2000 мм до 2600 мм 7 шт. (33 кг.) С/Л/Верт № 2 яч № 2</t>
        </r>
      </text>
    </comment>
    <comment ref="H280" authorId="8">
      <text>
        <r>
          <rPr>
            <b/>
            <sz val="9"/>
            <rFont val="Tahoma"/>
            <family val="2"/>
          </rPr>
          <t>L - 2400, 1 шт. (2 кг.)    на 08.08.2022г.,  С/Л/В № 3 на полке</t>
        </r>
      </text>
    </comment>
    <comment ref="H281" authorId="8">
      <text>
        <r>
          <rPr>
            <b/>
            <sz val="9"/>
            <rFont val="Tahoma"/>
            <family val="2"/>
          </rPr>
          <t>L - 2100, 1 шт. 12 кг.)    на 08.08.2022г.,  С/Л/В № 3 на полке</t>
        </r>
      </text>
    </comment>
    <comment ref="B606" authorId="6">
      <text>
        <r>
          <rPr>
            <b/>
            <sz val="9"/>
            <rFont val="Tahoma"/>
            <family val="2"/>
          </rPr>
          <t>L- 2490 мм (вес 9,6 кг.) до 2970 мм. (вес 11,4 кг.) от 08.07.2019г. 
L- 1910 мм до 3020 мм., отбой(вес 521 кг.) от 25.02.2020г.
L-2100  мм (468 кг.), 
От 08.04.2020г. Отбой 345,4 кг.</t>
        </r>
      </text>
    </comment>
    <comment ref="B456" authorId="8">
      <text>
        <r>
          <rPr>
            <b/>
            <sz val="9"/>
            <rFont val="Tahoma"/>
            <family val="2"/>
          </rPr>
          <t xml:space="preserve">2 листа, вес одного листа 255 кг. от 11.08.2022г. </t>
        </r>
      </text>
    </comment>
    <comment ref="H391" authorId="0">
      <text>
        <r>
          <rPr>
            <b/>
            <sz val="9"/>
            <rFont val="Tahoma"/>
            <family val="2"/>
          </rPr>
          <t xml:space="preserve">60х420х2010 мм  - 298 кг., хим.анализ рудольф от 11.08.2022г.,
60х420х2040 мм  - 384 кг., хим.анализ рудольф от 11.08.2022г 
</t>
        </r>
      </text>
    </comment>
    <comment ref="B302" authorId="0">
      <text>
        <r>
          <rPr>
            <b/>
            <sz val="9"/>
            <rFont val="Tahoma"/>
            <family val="2"/>
          </rPr>
          <t xml:space="preserve">L - 2800 мм, м/о  от 11.08.2022г. (1,2 кг.) стеллаж правый верт № 3 яч.
</t>
        </r>
      </text>
    </comment>
    <comment ref="B298" authorId="0">
      <text>
        <r>
          <rPr>
            <b/>
            <sz val="9"/>
            <rFont val="Tahoma"/>
            <family val="2"/>
          </rPr>
          <t xml:space="preserve">L- 2060 мм., м.о (32 кг.)  от 11.08.2022г. ст.прав.верт № 3 яч № 2 , правая
</t>
        </r>
      </text>
    </comment>
    <comment ref="B573" authorId="8">
      <text>
        <r>
          <rPr>
            <b/>
            <sz val="9"/>
            <rFont val="Tahoma"/>
            <family val="2"/>
          </rPr>
          <t xml:space="preserve">L-1390 мм до 3100 мм., 7 шт.,(27) кг.) от 11.08.2022г. Ст. пр.верт № 8 на полке № 2 </t>
        </r>
      </text>
    </comment>
    <comment ref="H313" authorId="0">
      <text>
        <r>
          <rPr>
            <b/>
            <sz val="9"/>
            <rFont val="Tahoma"/>
            <family val="2"/>
          </rPr>
          <t xml:space="preserve">L от 3000 мм  до 5200 мм  (554 кг.) от 11.08.2022г. Ст.прав.верт № 1 яч. № 3 левая
</t>
        </r>
      </text>
    </comment>
    <comment ref="J313" authorId="8">
      <text>
        <r>
          <rPr>
            <b/>
            <sz val="9"/>
            <rFont val="Tahoma"/>
            <family val="2"/>
          </rPr>
          <t xml:space="preserve">вес по теории. </t>
        </r>
      </text>
    </comment>
    <comment ref="H125" authorId="0">
      <text>
        <r>
          <rPr>
            <b/>
            <sz val="10"/>
            <rFont val="Tahoma"/>
            <family val="2"/>
          </rPr>
          <t xml:space="preserve"> L - 1800 мм   м/о (2,8 кг.),  11.08.2022г.  С/прав.верт № 3, яч № 1 правая</t>
        </r>
      </text>
    </comment>
    <comment ref="B556" authorId="0">
      <text>
        <r>
          <rPr>
            <b/>
            <sz val="9"/>
            <rFont val="Tahoma"/>
            <family val="2"/>
          </rPr>
          <t xml:space="preserve">1 катушка - 9 кг., от 11.08.2022г. ,
</t>
        </r>
      </text>
    </comment>
    <comment ref="B300" authorId="0">
      <text>
        <r>
          <rPr>
            <b/>
            <sz val="9"/>
            <rFont val="Tahoma"/>
            <family val="2"/>
          </rPr>
          <t xml:space="preserve">
L- 2060 мм., м.о (4,4 кг.)  от 11.08.2022г. ст.прав.верт № 3 яч № 3 , правая
</t>
        </r>
      </text>
    </comment>
    <comment ref="B301" authorId="0">
      <text>
        <r>
          <rPr>
            <b/>
            <sz val="9"/>
            <rFont val="Tahoma"/>
            <family val="2"/>
          </rPr>
          <t xml:space="preserve">
L- 2060 мм., м.о (12,6 кг.)  от 11.08.2022г. ст.прав.верт № 3 яч № 3 , правая
</t>
        </r>
      </text>
    </comment>
    <comment ref="H264" authorId="0">
      <text>
        <r>
          <rPr>
            <b/>
            <sz val="11"/>
            <rFont val="Tahoma"/>
            <family val="2"/>
          </rPr>
          <t xml:space="preserve">
L-4570 мм. (36 кг.),  на 20.07.2022г., ст.прав.верт № 1 яч. № 4 прав
</t>
        </r>
        <r>
          <rPr>
            <b/>
            <sz val="14"/>
            <rFont val="Tahoma"/>
            <family val="2"/>
          </rPr>
          <t xml:space="preserve">
 </t>
        </r>
      </text>
    </comment>
    <comment ref="H298" authorId="0">
      <text>
        <r>
          <rPr>
            <b/>
            <sz val="11"/>
            <rFont val="Tahoma"/>
            <family val="2"/>
          </rPr>
          <t>L - 2170 мм от 16.07.2022г, хим.анализ</t>
        </r>
      </text>
    </comment>
    <comment ref="H385" authorId="8">
      <text>
        <r>
          <rPr>
            <b/>
            <sz val="9"/>
            <rFont val="Tahoma"/>
            <family val="2"/>
          </rPr>
          <t>1 шт., от 16.07.2022г., отбой</t>
        </r>
      </text>
    </comment>
    <comment ref="H518" authorId="0">
      <text>
        <r>
          <rPr>
            <b/>
            <sz val="9"/>
            <rFont val="Tahoma"/>
            <family val="2"/>
          </rPr>
          <t xml:space="preserve">L-430 мм 1 шт, (318 кг.) </t>
        </r>
      </text>
    </comment>
    <comment ref="H380" authorId="0">
      <text>
        <r>
          <rPr>
            <b/>
            <sz val="9"/>
            <rFont val="Tahoma"/>
            <family val="2"/>
          </rPr>
          <t>1:</t>
        </r>
        <r>
          <rPr>
            <sz val="9"/>
            <rFont val="Tahoma"/>
            <family val="2"/>
          </rPr>
          <t xml:space="preserve">
отбой, от 16.08.2022г., 1 шт. </t>
        </r>
      </text>
    </comment>
    <comment ref="H262" authorId="0">
      <text>
        <r>
          <rPr>
            <b/>
            <sz val="11"/>
            <rFont val="Tahoma"/>
            <family val="2"/>
          </rPr>
          <t xml:space="preserve">
L от 490 до 600 мм. (572 кг.),  на 16.08.2022г.
</t>
        </r>
        <r>
          <rPr>
            <b/>
            <sz val="14"/>
            <rFont val="Tahoma"/>
            <family val="2"/>
          </rPr>
          <t xml:space="preserve">
 </t>
        </r>
      </text>
    </comment>
    <comment ref="B49" authorId="3">
      <text>
        <r>
          <rPr>
            <sz val="12"/>
            <rFont val="Tahoma"/>
            <family val="2"/>
          </rPr>
          <t xml:space="preserve">
</t>
        </r>
        <r>
          <rPr>
            <b/>
            <sz val="10"/>
            <rFont val="Tahoma"/>
            <family val="2"/>
          </rPr>
          <t>L- 950 мм 1 шт. (36 кг.) от 18.06.2022г. отбой</t>
        </r>
        <r>
          <rPr>
            <b/>
            <sz val="12"/>
            <rFont val="Tahoma"/>
            <family val="2"/>
          </rPr>
          <t xml:space="preserve"> </t>
        </r>
      </text>
    </comment>
    <comment ref="H110" authorId="0">
      <text>
        <r>
          <rPr>
            <b/>
            <sz val="12"/>
            <rFont val="Tahoma"/>
            <family val="2"/>
          </rPr>
          <t xml:space="preserve">L- 470 мм. от 16.08.2022г.., 1 шт., хим.анализ
</t>
        </r>
      </text>
    </comment>
    <comment ref="B294" authorId="6">
      <text>
        <r>
          <rPr>
            <b/>
            <sz val="14"/>
            <rFont val="Tahoma"/>
            <family val="2"/>
          </rPr>
          <t xml:space="preserve">
</t>
        </r>
        <r>
          <rPr>
            <b/>
            <sz val="11"/>
            <rFont val="Tahoma"/>
            <family val="2"/>
          </rPr>
          <t>L -845 мм., 1 шт (274 кг) от 16.08.2022г. Хи.анализ</t>
        </r>
      </text>
    </comment>
    <comment ref="B285" authorId="0">
      <text>
        <r>
          <rPr>
            <b/>
            <sz val="12"/>
            <rFont val="Tahoma"/>
            <family val="2"/>
          </rPr>
          <t xml:space="preserve">L- 1000 мм.,( примерно)  1 шт (147 кг.) от 16.08.2022г. </t>
        </r>
      </text>
    </comment>
    <comment ref="H214" authorId="2">
      <text>
        <r>
          <rPr>
            <b/>
            <sz val="10"/>
            <rFont val="Tahoma"/>
            <family val="2"/>
          </rPr>
          <t xml:space="preserve">
L - 940 мм., (146 кг.) от 18.06.2022. </t>
        </r>
      </text>
    </comment>
    <comment ref="B149" authorId="3">
      <text>
        <r>
          <rPr>
            <b/>
            <sz val="10"/>
            <rFont val="Tahoma"/>
            <family val="2"/>
          </rPr>
          <t xml:space="preserve">L- 1450 мм., 1 шт (116 кг.)  от 16.03.2022г., от 18.08.2022г. 
</t>
        </r>
      </text>
    </comment>
    <comment ref="B25" authorId="0">
      <text>
        <r>
          <rPr>
            <b/>
            <sz val="10"/>
            <rFont val="Tahoma"/>
            <family val="2"/>
          </rPr>
          <t xml:space="preserve"> L- 745 мм, (37 кг.)  от 16.08.2020г.,</t>
        </r>
        <r>
          <rPr>
            <b/>
            <sz val="12"/>
            <rFont val="Tahoma"/>
            <family val="2"/>
          </rPr>
          <t xml:space="preserve"> </t>
        </r>
      </text>
    </comment>
    <comment ref="H118" authorId="2">
      <text>
        <r>
          <rPr>
            <b/>
            <sz val="11"/>
            <rFont val="Tahoma"/>
            <family val="2"/>
          </rPr>
          <t xml:space="preserve">L-990 мм., 1 шт.,  (15 кг.) от20.07.2022г. Ст. прав.верт. № 2 полка 11 внизу середина </t>
        </r>
        <r>
          <rPr>
            <i/>
            <sz val="11"/>
            <rFont val="Tahoma"/>
            <family val="2"/>
          </rPr>
          <t xml:space="preserve">
</t>
        </r>
      </text>
    </comment>
    <comment ref="J117" authorId="0">
      <text>
        <r>
          <rPr>
            <b/>
            <sz val="9"/>
            <rFont val="Tahoma"/>
            <family val="2"/>
          </rPr>
          <t>1:</t>
        </r>
        <r>
          <rPr>
            <sz val="9"/>
            <rFont val="Tahoma"/>
            <family val="2"/>
          </rPr>
          <t xml:space="preserve">
вес по теории</t>
        </r>
      </text>
    </comment>
    <comment ref="B617" authorId="0">
      <text>
        <r>
          <rPr>
            <b/>
            <sz val="9"/>
            <rFont val="Tahoma"/>
            <family val="2"/>
          </rPr>
          <t xml:space="preserve">L- 240 мм., 1 шт., от 16.08.2022г. </t>
        </r>
      </text>
    </comment>
    <comment ref="B246" authorId="2">
      <text>
        <r>
          <rPr>
            <b/>
            <sz val="10"/>
            <rFont val="Tahoma"/>
            <family val="2"/>
          </rPr>
          <t>L-800 мм., 1 шт, (39 кг.) от 16.08.2022г.</t>
        </r>
      </text>
    </comment>
    <comment ref="B62" authorId="0">
      <text>
        <r>
          <rPr>
            <b/>
            <sz val="9"/>
            <rFont val="Tahoma"/>
            <family val="2"/>
          </rPr>
          <t xml:space="preserve">L-1195 мм. (38 кг.), от 16.08.2022г. 
</t>
        </r>
      </text>
    </comment>
    <comment ref="H32" authorId="2">
      <text>
        <r>
          <rPr>
            <b/>
            <sz val="11"/>
            <rFont val="Tahoma"/>
            <family val="2"/>
          </rPr>
          <t xml:space="preserve">L- примерно 2500-3000 мм.отбой </t>
        </r>
      </text>
    </comment>
    <comment ref="H33" authorId="2">
      <text>
        <r>
          <rPr>
            <b/>
            <sz val="11"/>
            <rFont val="Tahoma"/>
            <family val="2"/>
          </rPr>
          <t>L- примерно 2500-3000 мм.</t>
        </r>
      </text>
    </comment>
    <comment ref="H107" authorId="0">
      <text>
        <r>
          <rPr>
            <b/>
            <sz val="12"/>
            <rFont val="Tahoma"/>
            <family val="2"/>
          </rPr>
          <t xml:space="preserve">L- 2120 мм от 16.08.2022г. Вес по теории 93 кг. 
</t>
        </r>
      </text>
    </comment>
    <comment ref="J107" authorId="0">
      <text>
        <r>
          <rPr>
            <b/>
            <sz val="9"/>
            <rFont val="Tahoma"/>
            <family val="2"/>
          </rPr>
          <t>1:</t>
        </r>
        <r>
          <rPr>
            <sz val="9"/>
            <rFont val="Tahoma"/>
            <family val="2"/>
          </rPr>
          <t xml:space="preserve">
ВЕС ПО ТЕОРИИ</t>
        </r>
      </text>
    </comment>
    <comment ref="B80" authorId="0">
      <text>
        <r>
          <rPr>
            <b/>
            <sz val="11"/>
            <rFont val="Tahoma"/>
            <family val="2"/>
          </rPr>
          <t xml:space="preserve">L-4230 мм., отбой, 1 шт (252 кг.)  от 16.08.2022г. 
</t>
        </r>
      </text>
    </comment>
    <comment ref="H244" authorId="0">
      <text>
        <r>
          <rPr>
            <b/>
            <sz val="9"/>
            <rFont val="Tahoma"/>
            <family val="2"/>
          </rPr>
          <t xml:space="preserve">L- 3060 мм., 1 шт (112 кг.) от 16.08.2022г. </t>
        </r>
      </text>
    </comment>
    <comment ref="B218" authorId="0">
      <text>
        <r>
          <rPr>
            <b/>
            <sz val="11"/>
            <rFont val="Tahoma"/>
            <family val="2"/>
          </rPr>
          <t xml:space="preserve">
L-2450 мм., 1 шт., (296 кг.) от 16.08.2022г., отбой
</t>
        </r>
        <r>
          <rPr>
            <sz val="9"/>
            <rFont val="Tahoma"/>
            <family val="2"/>
          </rPr>
          <t xml:space="preserve">
</t>
        </r>
      </text>
    </comment>
    <comment ref="B216" authorId="0">
      <text>
        <r>
          <rPr>
            <b/>
            <sz val="11"/>
            <rFont val="Tahoma"/>
            <family val="2"/>
          </rPr>
          <t xml:space="preserve">
L-2580 мм., 1 шт., (112 кг.) от 16.08.2022г., 
</t>
        </r>
        <r>
          <rPr>
            <sz val="9"/>
            <rFont val="Tahoma"/>
            <family val="2"/>
          </rPr>
          <t xml:space="preserve">
</t>
        </r>
      </text>
    </comment>
    <comment ref="B217" authorId="0">
      <text>
        <r>
          <rPr>
            <b/>
            <sz val="11"/>
            <rFont val="Tahoma"/>
            <family val="2"/>
          </rPr>
          <t xml:space="preserve">
L-1970 мм., 1 шт., (112 кг.) от 16.08.2022г., 
L-3565 мм., 1 шт., (191 кг.) от 16.08.2022г., отбой
L-3760 мм., 1 шт., (205 кг.) от 16.08.2022г., отбой
</t>
        </r>
        <r>
          <rPr>
            <sz val="9"/>
            <rFont val="Tahoma"/>
            <family val="2"/>
          </rPr>
          <t xml:space="preserve">
</t>
        </r>
      </text>
    </comment>
    <comment ref="B64" authorId="0">
      <text>
        <r>
          <rPr>
            <b/>
            <sz val="9"/>
            <rFont val="Tahoma"/>
            <family val="2"/>
          </rPr>
          <t xml:space="preserve">L - 3980 мм. (193 кг.), от 16.08.2022г. 
L - 3015 мм. (147 кг.), от 16.08.2022г., отбой 
</t>
        </r>
      </text>
    </comment>
    <comment ref="B63" authorId="0">
      <text>
        <r>
          <rPr>
            <b/>
            <sz val="9"/>
            <rFont val="Tahoma"/>
            <family val="2"/>
          </rPr>
          <t xml:space="preserve">L-3460 мм. (133 кг.), от 16.08.2022г., отбой
L - 3330 мм. (129 кг.), от 16.08.2022г., отбой  
</t>
        </r>
      </text>
    </comment>
    <comment ref="J294" authorId="0">
      <text>
        <r>
          <rPr>
            <b/>
            <sz val="9"/>
            <rFont val="Tahoma"/>
            <family val="2"/>
          </rPr>
          <t>вес по теории</t>
        </r>
      </text>
    </comment>
    <comment ref="H21" authorId="3">
      <text>
        <r>
          <rPr>
            <b/>
            <sz val="10"/>
            <rFont val="Tahoma"/>
            <family val="2"/>
          </rPr>
          <t>L- 2720 мм., 1 шт (107,4 кг.) от 16.08.2022г., отбой</t>
        </r>
      </text>
    </comment>
    <comment ref="D199" authorId="0">
      <text>
        <r>
          <rPr>
            <b/>
            <sz val="9"/>
            <rFont val="Tahoma"/>
            <family val="2"/>
          </rPr>
          <t>вес по теории</t>
        </r>
      </text>
    </comment>
    <comment ref="B360" authorId="8">
      <text>
        <r>
          <rPr>
            <b/>
            <sz val="9"/>
            <rFont val="Tahoma"/>
            <family val="2"/>
          </rPr>
          <t xml:space="preserve">
L  - 2870 мм., 1 шт. (62 кг.) от 16.08.2022г. ,
L  - 2860 мм., 1 шт. (62 кг.) от 16.08.2022г. ,
L  - 2800 мм., 2 шт. ( вес одного 60 кг.) от 16.08.2022г. </t>
        </r>
      </text>
    </comment>
    <comment ref="B402" authorId="0">
      <text>
        <r>
          <rPr>
            <b/>
            <sz val="10"/>
            <rFont val="Tahoma"/>
            <family val="2"/>
          </rPr>
          <t xml:space="preserve">L-3460 мм., 1 шт. (73 кг.) от 16.08.2022г. ,
</t>
        </r>
      </text>
    </comment>
    <comment ref="B81" authorId="0">
      <text>
        <r>
          <rPr>
            <b/>
            <sz val="11"/>
            <rFont val="Tahoma"/>
            <family val="2"/>
          </rPr>
          <t xml:space="preserve">L-3590 мм., отбой, 1 шт (224 кг.)  от 16.08.2022г. 
</t>
        </r>
      </text>
    </comment>
    <comment ref="B91" authorId="0">
      <text>
        <r>
          <rPr>
            <b/>
            <sz val="10"/>
            <rFont val="Tahoma"/>
            <family val="2"/>
          </rPr>
          <t>L 3900 мм., 4 шт.  10.01.2022г. г.стеллаж прав II</t>
        </r>
      </text>
    </comment>
    <comment ref="B90" authorId="0">
      <text>
        <r>
          <rPr>
            <b/>
            <sz val="10"/>
            <rFont val="Tahoma"/>
            <family val="2"/>
          </rPr>
          <t>L - 2500 мм. 20.07.2022 г. , 3 шт., (6,1 кг.), м/о ст.прав.верт № 2, яч № 2 правая</t>
        </r>
      </text>
    </comment>
    <comment ref="B89" authorId="0">
      <text>
        <r>
          <rPr>
            <b/>
            <sz val="10"/>
            <rFont val="Tahoma"/>
            <family val="2"/>
          </rPr>
          <t>L - 2500 мм (200 кг.) от 20.07.2022г. Ст.прав верт № 2, яч № 2 правая</t>
        </r>
      </text>
    </comment>
    <comment ref="B88" authorId="8">
      <text>
        <r>
          <rPr>
            <b/>
            <sz val="9"/>
            <rFont val="Tahoma"/>
            <family val="2"/>
          </rPr>
          <t xml:space="preserve">L- 2750 мм., 1 шт.,  от 20.07.2022г, стеллаж прав. Верт № 2, яч № 1 правая </t>
        </r>
      </text>
    </comment>
    <comment ref="B87" authorId="11">
      <text>
        <r>
          <rPr>
            <b/>
            <sz val="9"/>
            <rFont val="Tahoma"/>
            <family val="2"/>
          </rPr>
          <t>L-3170 мм., 1 шт. от 10.02.2022г., стелаж прав верт № 5. ячейка № 3, левая</t>
        </r>
      </text>
    </comment>
    <comment ref="B85" authorId="0">
      <text>
        <r>
          <rPr>
            <b/>
            <sz val="11"/>
            <rFont val="Tahoma"/>
            <family val="2"/>
          </rPr>
          <t>L- 1640 мм., 1 шт., (9 кг.) от 10.03.2020г. С/Л/В № 2</t>
        </r>
      </text>
    </comment>
    <comment ref="B84" authorId="0">
      <text>
        <r>
          <rPr>
            <b/>
            <sz val="11"/>
            <rFont val="Tahoma"/>
            <family val="2"/>
          </rPr>
          <t>L- 2300 мм., 2 шт., (19,6 кг.) от 10.03.2020г. С/Л/В № 2</t>
        </r>
      </text>
    </comment>
    <comment ref="B83" authorId="0">
      <text>
        <r>
          <rPr>
            <b/>
            <sz val="11"/>
            <rFont val="Tahoma"/>
            <family val="2"/>
          </rPr>
          <t>L- 1140 мм., 1 шт., (4 кг.) от 10.03.2020г. С/Л/В № 2</t>
        </r>
      </text>
    </comment>
    <comment ref="B82" authorId="0">
      <text>
        <r>
          <rPr>
            <b/>
            <sz val="11"/>
            <rFont val="Tahoma"/>
            <family val="2"/>
          </rPr>
          <t>L- 1500 мм., 4 шт., (4 кг.) от 10.03.2020г. С/Л/В № 2</t>
        </r>
      </text>
    </comment>
    <comment ref="H158" authorId="8">
      <text>
        <r>
          <rPr>
            <b/>
            <sz val="9"/>
            <rFont val="Tahoma"/>
            <family val="2"/>
          </rPr>
          <t xml:space="preserve">L-4500 мм., 1 шт. (220 кг.) от 16.08.2022г, хим.анализ. 
 </t>
        </r>
      </text>
    </comment>
    <comment ref="H265" authorId="0">
      <text>
        <r>
          <rPr>
            <b/>
            <sz val="11"/>
            <rFont val="Tahoma"/>
            <family val="2"/>
          </rPr>
          <t xml:space="preserve">
L-1415 мм. По теории (302 кг.),  на 16.08.2022г.отбой </t>
        </r>
        <r>
          <rPr>
            <b/>
            <sz val="14"/>
            <rFont val="Tahoma"/>
            <family val="2"/>
          </rPr>
          <t xml:space="preserve">
 </t>
        </r>
      </text>
    </comment>
    <comment ref="B148" authorId="3">
      <text>
        <r>
          <rPr>
            <b/>
            <sz val="10"/>
            <rFont val="Tahoma"/>
            <family val="2"/>
          </rPr>
          <t xml:space="preserve">L- 1450 мм., 1 шт (116 кг.)  от 16.03.2022г., от 18.08.2022г. 
</t>
        </r>
      </text>
    </comment>
    <comment ref="B38" authorId="0">
      <text>
        <r>
          <rPr>
            <b/>
            <sz val="10"/>
            <rFont val="Tahoma"/>
            <family val="2"/>
          </rPr>
          <t xml:space="preserve">L- 2520 мм., 1 шт., (85 кг.) от 16.08.2022г. </t>
        </r>
      </text>
    </comment>
    <comment ref="B637" authorId="0">
      <text>
        <r>
          <rPr>
            <b/>
            <sz val="9"/>
            <rFont val="Tahoma"/>
            <family val="2"/>
          </rPr>
          <t xml:space="preserve">200х400х400 мм., (89 кг.), 1 шт., от 17.08.2022г. 
 200х330х430 мм 2 шт., (вес одного - 83,6 кг.) от 17.08.2022г.
200х330х410 мм., 1 шт (78,8 кг.) от 17.08.2022г. </t>
        </r>
      </text>
    </comment>
    <comment ref="H544" authorId="11">
      <text>
        <r>
          <rPr>
            <b/>
            <sz val="9"/>
            <rFont val="Tahoma"/>
            <family val="2"/>
          </rPr>
          <t xml:space="preserve">
50х640х1160 мм - 1шт. (105,4 кг.),  от 17.08.2022г
50х650х1160 мм - 1 шт. (102 кг.) от 17.08.2022г
 50х410х1999 мм., 1 шт. (322 кг.) от 17.10.2022г. Хим.анализ № 5
50х980х1295 мм., 1 шт (168,8 кг.) от 25.10.2022г. 
50х625х1810 мм., 1 щт. (169,4 кг.) от 25.10.2022г. </t>
        </r>
      </text>
    </comment>
    <comment ref="H541" authorId="11">
      <text>
        <r>
          <rPr>
            <b/>
            <sz val="9"/>
            <rFont val="Tahoma"/>
            <family val="2"/>
          </rPr>
          <t xml:space="preserve">
25х740х940 мм - 1 шт (49 кг.) от 26.09.2022г. 
25х745х960 мм ., 1 шт (50,6 кг.) от 26.09.2022г.,
25х740х1280 мм., 1 шт (65,4 кг.) от 26.09.2022г.  
25х995х1180 мм., 1 шт (81,4 кг.) от 25.10.2022г.
25х945х1245 мм., 1 шт (80,8 кг.) от 25.10.2022г. </t>
        </r>
      </text>
    </comment>
    <comment ref="B114" authorId="0">
      <text>
        <r>
          <rPr>
            <b/>
            <sz val="10"/>
            <rFont val="Tahoma"/>
            <family val="2"/>
          </rPr>
          <t xml:space="preserve">L - 2900 мм., (37 кг.) от 18.08.2022. ст.прав.верт №3 яч. № 2левая. </t>
        </r>
        <r>
          <rPr>
            <sz val="9"/>
            <rFont val="Tahoma"/>
            <family val="2"/>
          </rPr>
          <t xml:space="preserve">
</t>
        </r>
      </text>
    </comment>
    <comment ref="H268" authorId="0">
      <text>
        <r>
          <rPr>
            <b/>
            <sz val="11"/>
            <rFont val="Tahoma"/>
            <family val="2"/>
          </rPr>
          <t xml:space="preserve">
L-3000 мм (20 кг.) от 18.08.2022г. Ст.прав.верт № 3 яч.№ 5 правая
L-2900 мм (273 кг.) от 18.08.2022г. Ст.прав.верт № 3 яч.№ 5 правая</t>
        </r>
        <r>
          <rPr>
            <b/>
            <sz val="14"/>
            <rFont val="Tahoma"/>
            <family val="2"/>
          </rPr>
          <t xml:space="preserve">
 </t>
        </r>
      </text>
    </comment>
    <comment ref="H266" authorId="0">
      <text>
        <r>
          <rPr>
            <b/>
            <sz val="11"/>
            <rFont val="Tahoma"/>
            <family val="2"/>
          </rPr>
          <t xml:space="preserve">
L-2440 мм (175 кг.) от 18.08.2022г. Ст.прав.верт № 3 яч.№ 5 правая</t>
        </r>
        <r>
          <rPr>
            <b/>
            <sz val="14"/>
            <rFont val="Tahoma"/>
            <family val="2"/>
          </rPr>
          <t xml:space="preserve">
 </t>
        </r>
      </text>
    </comment>
    <comment ref="B348" authorId="0">
      <text>
        <r>
          <rPr>
            <b/>
            <sz val="11"/>
            <rFont val="Tahoma"/>
            <family val="2"/>
          </rPr>
          <t xml:space="preserve">L-3630 мм., (33 кг.)  от 18.08.2022г. С/Пр/В № 3, яч 4 левая
</t>
        </r>
      </text>
    </comment>
    <comment ref="B673" authorId="0">
      <text>
        <r>
          <rPr>
            <b/>
            <sz val="10"/>
            <rFont val="Tahoma"/>
            <family val="2"/>
          </rPr>
          <t xml:space="preserve">
L - 2000 мм.,  (8,2 кг.).,  от 18.08.2022г. 
Стеллаж лев верт. № 2 яч</t>
        </r>
        <r>
          <rPr>
            <b/>
            <sz val="12"/>
            <rFont val="Tahoma"/>
            <family val="2"/>
          </rPr>
          <t xml:space="preserve">  № 5, на полке
</t>
        </r>
        <r>
          <rPr>
            <b/>
            <sz val="10"/>
            <rFont val="Tahoma"/>
            <family val="2"/>
          </rPr>
          <t xml:space="preserve"> </t>
        </r>
      </text>
    </comment>
    <comment ref="B667" authorId="0">
      <text>
        <r>
          <rPr>
            <b/>
            <sz val="10"/>
            <rFont val="Tahoma"/>
            <family val="2"/>
          </rPr>
          <t xml:space="preserve">
L - 2000 мм., (27,4 кг.).,  от 18.08.2022г. 
Стеллаж лев верт. № 2 яч</t>
        </r>
        <r>
          <rPr>
            <b/>
            <sz val="12"/>
            <rFont val="Tahoma"/>
            <family val="2"/>
          </rPr>
          <t xml:space="preserve">  № 5, на полке
</t>
        </r>
        <r>
          <rPr>
            <b/>
            <sz val="10"/>
            <rFont val="Tahoma"/>
            <family val="2"/>
          </rPr>
          <t xml:space="preserve"> </t>
        </r>
      </text>
    </comment>
    <comment ref="H675" authorId="2">
      <text>
        <r>
          <rPr>
            <b/>
            <sz val="12"/>
            <rFont val="Tahoma"/>
            <family val="2"/>
          </rPr>
          <t>L - 2500 мм.,h-11 (266 кг.) от 18.08.2022г. Ст.Прав.верт. № 4, яч. № 2 левая</t>
        </r>
      </text>
    </comment>
    <comment ref="B668" authorId="0">
      <text>
        <r>
          <rPr>
            <b/>
            <sz val="10"/>
            <rFont val="Tahoma"/>
            <family val="2"/>
          </rPr>
          <t xml:space="preserve">
L - 2040 мм.,  (8,2 кг.).,  от 18.08.2022г. 
Стеллаж лев верт. № 2 яч</t>
        </r>
        <r>
          <rPr>
            <b/>
            <sz val="12"/>
            <rFont val="Tahoma"/>
            <family val="2"/>
          </rPr>
          <t xml:space="preserve">  № 5, на полке
</t>
        </r>
        <r>
          <rPr>
            <b/>
            <sz val="10"/>
            <rFont val="Tahoma"/>
            <family val="2"/>
          </rPr>
          <t xml:space="preserve"> </t>
        </r>
      </text>
    </comment>
    <comment ref="B669" authorId="0">
      <text>
        <r>
          <rPr>
            <b/>
            <sz val="10"/>
            <rFont val="Tahoma"/>
            <family val="2"/>
          </rPr>
          <t xml:space="preserve">
L - 2060 мм.,  (14,6 кг.).,  от 18.08.2022г. 
Стеллаж лев верт. № 2 яч</t>
        </r>
        <r>
          <rPr>
            <b/>
            <sz val="12"/>
            <rFont val="Tahoma"/>
            <family val="2"/>
          </rPr>
          <t xml:space="preserve">  № 5, на полке
</t>
        </r>
        <r>
          <rPr>
            <b/>
            <sz val="10"/>
            <rFont val="Tahoma"/>
            <family val="2"/>
          </rPr>
          <t xml:space="preserve"> </t>
        </r>
      </text>
    </comment>
    <comment ref="B670" authorId="0">
      <text>
        <r>
          <rPr>
            <b/>
            <sz val="10"/>
            <rFont val="Tahoma"/>
            <family val="2"/>
          </rPr>
          <t xml:space="preserve">
L - мм.,  (26 кг.).,  от 18.08.2022г. 
Стеллаж лев верт. № 2 яч</t>
        </r>
        <r>
          <rPr>
            <b/>
            <sz val="12"/>
            <rFont val="Tahoma"/>
            <family val="2"/>
          </rPr>
          <t xml:space="preserve">  № 5, на полке
</t>
        </r>
        <r>
          <rPr>
            <b/>
            <sz val="10"/>
            <rFont val="Tahoma"/>
            <family val="2"/>
          </rPr>
          <t xml:space="preserve"> </t>
        </r>
      </text>
    </comment>
    <comment ref="B665" authorId="0">
      <text>
        <r>
          <rPr>
            <b/>
            <sz val="10"/>
            <rFont val="Tahoma"/>
            <family val="2"/>
          </rPr>
          <t xml:space="preserve">
L - 1440 мм., (20,4 кг+23,6 кг.).,  от 18.08.2022г. 
Стеллаж прав верт. № 3 яч</t>
        </r>
        <r>
          <rPr>
            <b/>
            <sz val="12"/>
            <rFont val="Tahoma"/>
            <family val="2"/>
          </rPr>
          <t xml:space="preserve">  № 1, левая
</t>
        </r>
        <r>
          <rPr>
            <b/>
            <sz val="10"/>
            <rFont val="Tahoma"/>
            <family val="2"/>
          </rPr>
          <t xml:space="preserve"> </t>
        </r>
      </text>
    </comment>
    <comment ref="H222" authorId="0">
      <text>
        <r>
          <rPr>
            <b/>
            <sz val="12"/>
            <rFont val="Tahoma"/>
            <family val="2"/>
          </rPr>
          <t>L- 3940 мм., 1 шт., отбой (29 кг.) от 18.08.2022г. Ст.прав.верт № 4 на полке</t>
        </r>
      </text>
    </comment>
    <comment ref="B61" authorId="0">
      <text>
        <r>
          <rPr>
            <b/>
            <sz val="9"/>
            <rFont val="Tahoma"/>
            <family val="2"/>
          </rPr>
          <t xml:space="preserve">L-3910 мм., 3 шт.,  от 18.08.2022г., с.л.г. № 13 хим.анализ
L-4180 мм., 1 шт.,  от 18.08.2022г., с.л.г. № 13 хим.анализ
</t>
        </r>
      </text>
    </comment>
    <comment ref="H278" authorId="0">
      <text>
        <r>
          <rPr>
            <b/>
            <sz val="9"/>
            <rFont val="Tahoma"/>
            <family val="2"/>
          </rPr>
          <t>L- 2800 мм (87 кг) от 18.08.2022г. 
L от 2400 мм до 2670 мм (44 кг) от 18.08.2022г.</t>
        </r>
      </text>
    </comment>
    <comment ref="H267" authorId="0">
      <text>
        <r>
          <rPr>
            <b/>
            <sz val="11"/>
            <rFont val="Tahoma"/>
            <family val="2"/>
          </rPr>
          <t xml:space="preserve">
L-4500 мм (20,6 кг.) от 18.08.2022г. Ст.прав.верт № 3 яч.№ 4 </t>
        </r>
        <r>
          <rPr>
            <b/>
            <sz val="14"/>
            <rFont val="Tahoma"/>
            <family val="2"/>
          </rPr>
          <t xml:space="preserve">
 </t>
        </r>
      </text>
    </comment>
    <comment ref="H269" authorId="0">
      <text>
        <r>
          <rPr>
            <b/>
            <sz val="11"/>
            <rFont val="Tahoma"/>
            <family val="2"/>
          </rPr>
          <t xml:space="preserve">
L-3500 мм (207 кг.) от 18.08.2022г. Ст.прав.верт № 3 яч.№ 4 
</t>
        </r>
        <r>
          <rPr>
            <b/>
            <sz val="14"/>
            <rFont val="Tahoma"/>
            <family val="2"/>
          </rPr>
          <t xml:space="preserve">
 </t>
        </r>
      </text>
    </comment>
    <comment ref="H271" authorId="0">
      <text>
        <r>
          <rPr>
            <b/>
            <sz val="11"/>
            <rFont val="Tahoma"/>
            <family val="2"/>
          </rPr>
          <t xml:space="preserve">
L-2500 мм (85 кг.) от 18.08.2022г. Ст.прав.верт № 3 яч.№ 4 
</t>
        </r>
        <r>
          <rPr>
            <b/>
            <sz val="14"/>
            <rFont val="Tahoma"/>
            <family val="2"/>
          </rPr>
          <t xml:space="preserve">
 </t>
        </r>
      </text>
    </comment>
    <comment ref="H270" authorId="0">
      <text>
        <r>
          <rPr>
            <b/>
            <sz val="11"/>
            <rFont val="Tahoma"/>
            <family val="2"/>
          </rPr>
          <t xml:space="preserve">
L от 690 мм до 2960  мм.. 3 шт  (10 кг.) от 18.08.2022г. Ст.прав.верт № 3 яч.№ 4 
</t>
        </r>
        <r>
          <rPr>
            <b/>
            <sz val="14"/>
            <rFont val="Tahoma"/>
            <family val="2"/>
          </rPr>
          <t xml:space="preserve">
 </t>
        </r>
      </text>
    </comment>
    <comment ref="H179" authorId="0">
      <text>
        <r>
          <rPr>
            <b/>
            <sz val="10"/>
            <rFont val="Tahoma"/>
            <family val="2"/>
          </rPr>
          <t xml:space="preserve">L - 2540 мм , м/о, (5,4 кг.) от 22.08.2022г. С/П/В № 3, яч. № 3 левая. </t>
        </r>
      </text>
    </comment>
    <comment ref="H470" authorId="0">
      <text>
        <r>
          <rPr>
            <b/>
            <sz val="14"/>
            <rFont val="Tahoma"/>
            <family val="2"/>
          </rPr>
          <t xml:space="preserve">
</t>
        </r>
        <r>
          <rPr>
            <b/>
            <sz val="10"/>
            <rFont val="Tahoma"/>
            <family val="2"/>
          </rPr>
          <t xml:space="preserve">L -900 мм., 1 шт. (25,4 кг.)  от 22.08.2022г.
</t>
        </r>
      </text>
    </comment>
    <comment ref="H435" authorId="0">
      <text>
        <r>
          <rPr>
            <b/>
            <sz val="10"/>
            <rFont val="Tahoma"/>
            <family val="2"/>
          </rPr>
          <t xml:space="preserve">L- 460 мм, 1 шт.,  от 
22.08.2022г. </t>
        </r>
      </text>
    </comment>
    <comment ref="H434" authorId="0">
      <text>
        <r>
          <rPr>
            <b/>
            <sz val="10"/>
            <rFont val="Tahoma"/>
            <family val="2"/>
          </rPr>
          <t xml:space="preserve">L- 680 мм, 1 шт.,  (20 кг.) от 
22.08.2022г. </t>
        </r>
      </text>
    </comment>
    <comment ref="H429" authorId="0">
      <text>
        <r>
          <rPr>
            <b/>
            <sz val="9"/>
            <rFont val="Tahoma"/>
            <family val="2"/>
          </rPr>
          <t xml:space="preserve">L - 3505 мм.  (79 кг.)  от 22.08.2022г. 
</t>
        </r>
      </text>
    </comment>
    <comment ref="H437" authorId="1">
      <text>
        <r>
          <rPr>
            <b/>
            <sz val="11"/>
            <rFont val="Tahoma"/>
            <family val="2"/>
          </rPr>
          <t xml:space="preserve">L-1230 мм. (36 кг.) от 22.08.2022г., 
</t>
        </r>
      </text>
    </comment>
    <comment ref="H180" authorId="0">
      <text>
        <r>
          <rPr>
            <b/>
            <sz val="10"/>
            <rFont val="Tahoma"/>
            <family val="2"/>
          </rPr>
          <t xml:space="preserve">L - 1800 мм до 3000, 2 шт., (12 кг.) от 22.08.2022г. С/П/В № 3, яч. № 3 левая. </t>
        </r>
      </text>
    </comment>
    <comment ref="H184" authorId="0">
      <text>
        <r>
          <rPr>
            <b/>
            <sz val="10"/>
            <rFont val="Tahoma"/>
            <family val="2"/>
          </rPr>
          <t xml:space="preserve">L - 3340, 1 шт., (15,2 кг.) от 22.08.2022г. С/П/В № 3, яч. № 3 левая. </t>
        </r>
      </text>
    </comment>
    <comment ref="H215" authorId="0">
      <text>
        <r>
          <rPr>
            <b/>
            <sz val="9"/>
            <rFont val="Tahoma"/>
            <family val="2"/>
          </rPr>
          <t>L-  1000 мм., 1 шт от 22.08.2022г., ст.прав.верт № 3, яч 4 левая 
L-  1300 мм., 1 шт от 22.08.2022г., ст.прав.верт № 3, яч 4 левая</t>
        </r>
      </text>
    </comment>
    <comment ref="H201" authorId="8">
      <text>
        <r>
          <rPr>
            <b/>
            <sz val="9"/>
            <rFont val="Tahoma"/>
            <family val="2"/>
          </rPr>
          <t>L - 2060 мм (24 кг.), от 22.08.2022г. стелаж прав верт № 3, яч. № 1 правая.</t>
        </r>
      </text>
    </comment>
    <comment ref="H251" authorId="0">
      <text>
        <r>
          <rPr>
            <b/>
            <sz val="10"/>
            <rFont val="Tahoma"/>
            <family val="2"/>
          </rPr>
          <t xml:space="preserve">L - 2060 мм., (38,8 кг.) хим.анализ, от 15.08.2022г., С/Пр/Верт № 3, яч. Прав. 2 , 
</t>
        </r>
        <r>
          <rPr>
            <b/>
            <sz val="14"/>
            <rFont val="Tahoma"/>
            <family val="2"/>
          </rPr>
          <t xml:space="preserve">
</t>
        </r>
      </text>
    </comment>
    <comment ref="H164" authorId="0">
      <text>
        <r>
          <rPr>
            <b/>
            <sz val="9"/>
            <rFont val="Tahoma"/>
            <family val="2"/>
          </rPr>
          <t xml:space="preserve">L-1500 мм., (12 кг.)  от 22.08.2022г, стелаж прав.верт № 4 яч. № 1 правая, хим.анализ от 15.08.2022г. </t>
        </r>
      </text>
    </comment>
    <comment ref="B109" authorId="0">
      <text>
        <r>
          <rPr>
            <b/>
            <sz val="10"/>
            <rFont val="Tahoma"/>
            <family val="2"/>
          </rPr>
          <t>L-3100 мм., м.о., (6,2 кг.) от 22.08.2022г., ст. прав.верт. № 3 яч. № 2 левая</t>
        </r>
        <r>
          <rPr>
            <b/>
            <sz val="9"/>
            <rFont val="Tahoma"/>
            <family val="2"/>
          </rPr>
          <t xml:space="preserve">
</t>
        </r>
      </text>
    </comment>
    <comment ref="B110" authorId="0">
      <text>
        <r>
          <rPr>
            <b/>
            <sz val="10"/>
            <rFont val="Tahoma"/>
            <family val="2"/>
          </rPr>
          <t>L-3030 мм., м.о., (7,2 кг.) от 22.08.2022г., ст. прав.верт. № 3 яч. № 2 левая</t>
        </r>
        <r>
          <rPr>
            <b/>
            <sz val="9"/>
            <rFont val="Tahoma"/>
            <family val="2"/>
          </rPr>
          <t xml:space="preserve">
</t>
        </r>
      </text>
    </comment>
    <comment ref="B115" authorId="0">
      <text>
        <r>
          <rPr>
            <b/>
            <sz val="10"/>
            <rFont val="Tahoma"/>
            <family val="2"/>
          </rPr>
          <t xml:space="preserve">L - 3100 мм (8,4 кг.) от 22.08.2022г. Стеллаж прав. Верт. № 3 яч. 2 левая,  
 </t>
        </r>
        <r>
          <rPr>
            <sz val="9"/>
            <rFont val="Tahoma"/>
            <family val="2"/>
          </rPr>
          <t xml:space="preserve">
</t>
        </r>
      </text>
    </comment>
    <comment ref="B112" authorId="0">
      <text>
        <r>
          <rPr>
            <b/>
            <sz val="10"/>
            <rFont val="Tahoma"/>
            <family val="2"/>
          </rPr>
          <t>L -3800 мм., (9,4 кг.) от 26.06.2020г. С/П/В № 3</t>
        </r>
        <r>
          <rPr>
            <sz val="9"/>
            <rFont val="Tahoma"/>
            <family val="2"/>
          </rPr>
          <t xml:space="preserve">
</t>
        </r>
      </text>
    </comment>
    <comment ref="H417" authorId="0">
      <text>
        <r>
          <rPr>
            <b/>
            <sz val="11"/>
            <rFont val="Tahoma"/>
            <family val="2"/>
          </rPr>
          <t xml:space="preserve">несколько бухт (25 кг.), от 30.04.2021г. ,
несколько бухт (25,8 кг.),  2 шт., от 30.04.2021г. ,
несколько бухт (25,6 кг.), от 30.04.2021г. ,
от 25.08.2022г. ,
</t>
        </r>
      </text>
    </comment>
    <comment ref="B481" authorId="0">
      <text>
        <r>
          <rPr>
            <b/>
            <sz val="9"/>
            <rFont val="Tahoma"/>
            <family val="2"/>
          </rPr>
          <t xml:space="preserve">1 бухта от 25.08.2022г. Хим.анализ  </t>
        </r>
      </text>
    </comment>
    <comment ref="B454" authorId="8">
      <text>
        <r>
          <rPr>
            <b/>
            <sz val="9"/>
            <rFont val="Tahoma"/>
            <family val="2"/>
          </rPr>
          <t xml:space="preserve">1 лист,  25.08.2022г. </t>
        </r>
      </text>
    </comment>
    <comment ref="B457" authorId="8">
      <text>
        <r>
          <rPr>
            <b/>
            <sz val="9"/>
            <rFont val="Tahoma"/>
            <family val="2"/>
          </rPr>
          <t xml:space="preserve">2 листа у одного отрезан кусок в уголке,  25.08.2022г. 
1 лист - 362 кг,
2 лист (отрезан кусок) 352 кг. </t>
        </r>
      </text>
    </comment>
    <comment ref="B458" authorId="8">
      <text>
        <r>
          <rPr>
            <b/>
            <sz val="9"/>
            <rFont val="Tahoma"/>
            <family val="2"/>
          </rPr>
          <t xml:space="preserve">1 лист  отрезан кусок в уголке ,  25.08.2022г. , 188 кг. 
</t>
        </r>
      </text>
    </comment>
    <comment ref="B362" authorId="2">
      <text>
        <r>
          <rPr>
            <b/>
            <sz val="10"/>
            <rFont val="Tahoma"/>
            <family val="2"/>
          </rPr>
          <t>L - 2060 мм.,  (15,6 кг.)  от 25.08.2022г. , стеллаж прав.верт. № 3, пна полке № 4</t>
        </r>
      </text>
    </comment>
    <comment ref="B415" authorId="0">
      <text>
        <r>
          <rPr>
            <b/>
            <sz val="9"/>
            <rFont val="Tahoma"/>
            <family val="2"/>
          </rPr>
          <t xml:space="preserve"> 1 лист от 25.08.2022, яч. № 4 внизу</t>
        </r>
      </text>
    </comment>
    <comment ref="B187" authorId="8">
      <text>
        <r>
          <rPr>
            <b/>
            <sz val="9"/>
            <rFont val="Tahoma"/>
            <family val="2"/>
          </rPr>
          <t>L-2560 мм., 1 шт., (14 кг.) от 20.07.2022г., стеллаж прав. Верт. № 3 на полке 4</t>
        </r>
      </text>
    </comment>
    <comment ref="H703" authorId="11">
      <text>
        <r>
          <rPr>
            <b/>
            <sz val="9"/>
            <rFont val="Tahoma"/>
            <family val="2"/>
          </rPr>
          <t xml:space="preserve">L-2100 мм. До 2490 мм  1 шт., (49 кг.) от 15.03.2022г. Хим.анализ. </t>
        </r>
      </text>
    </comment>
    <comment ref="H677" authorId="2">
      <text>
        <r>
          <rPr>
            <b/>
            <sz val="12"/>
            <rFont val="Tahoma"/>
            <family val="2"/>
          </rPr>
          <t xml:space="preserve">L - 2450 мм., хим.анализ от 25.08.2022г. </t>
        </r>
      </text>
    </comment>
    <comment ref="H446" authorId="0">
      <text>
        <r>
          <rPr>
            <b/>
            <sz val="9"/>
            <rFont val="Tahoma"/>
            <family val="2"/>
          </rPr>
          <t xml:space="preserve">L от 25.08.2022г. </t>
        </r>
      </text>
    </comment>
    <comment ref="H442" authorId="0">
      <text>
        <r>
          <rPr>
            <b/>
            <sz val="9"/>
            <rFont val="Tahoma"/>
            <family val="2"/>
          </rPr>
          <t xml:space="preserve">L от 25.08.2022г. Пачки по 4 кг., 6,4 кг., 10,4 кг. </t>
        </r>
      </text>
    </comment>
    <comment ref="H456" authorId="0">
      <text>
        <r>
          <rPr>
            <b/>
            <sz val="9"/>
            <rFont val="Tahoma"/>
            <family val="2"/>
          </rPr>
          <t xml:space="preserve">от 25.08.2022г. Пачки по 9 кг  и 8 кг. </t>
        </r>
      </text>
    </comment>
    <comment ref="H459" authorId="0">
      <text>
        <r>
          <rPr>
            <b/>
            <sz val="9"/>
            <rFont val="Tahoma"/>
            <family val="2"/>
          </rPr>
          <t xml:space="preserve">от 25.08.2022г. </t>
        </r>
      </text>
    </comment>
    <comment ref="H421" authorId="0">
      <text>
        <r>
          <rPr>
            <b/>
            <sz val="9"/>
            <rFont val="Tahoma"/>
            <family val="2"/>
          </rPr>
          <t xml:space="preserve">L от 500 мм-1400 мм. на 25.08.2022г., (6 кг.)
L  - 1500 мм. на 25.08.2022г  (12 кг)
L  - 1500 мм. на 25.08.2022г  (8,4 кг)+1,6
</t>
        </r>
      </text>
    </comment>
    <comment ref="H451" authorId="0">
      <text>
        <r>
          <rPr>
            <b/>
            <sz val="9"/>
            <rFont val="Tahoma"/>
            <family val="2"/>
          </rPr>
          <t>от 25.08.2022г. Пачки по 13,4 кг+10,6 кг+11,2 кг</t>
        </r>
      </text>
    </comment>
    <comment ref="H453" authorId="0">
      <text>
        <r>
          <rPr>
            <b/>
            <sz val="9"/>
            <rFont val="Tahoma"/>
            <family val="2"/>
          </rPr>
          <t>1:</t>
        </r>
        <r>
          <rPr>
            <sz val="9"/>
            <rFont val="Tahoma"/>
            <family val="2"/>
          </rPr>
          <t xml:space="preserve">
от 25.08.2022г. Пачки по 7кг, 9,8кг, 11,6кг, 14,2кг, 11,4кг , 10,4кг, 12,8кг ,12,4кг  длина +-1000мм</t>
        </r>
      </text>
    </comment>
    <comment ref="H457" authorId="0">
      <text>
        <r>
          <rPr>
            <b/>
            <sz val="9"/>
            <rFont val="Tahoma"/>
            <family val="2"/>
          </rPr>
          <t>от 25.08.2022г. L- 600 мм до 800 мм</t>
        </r>
      </text>
    </comment>
    <comment ref="H455" authorId="0">
      <text>
        <r>
          <rPr>
            <b/>
            <sz val="9"/>
            <rFont val="Tahoma"/>
            <family val="2"/>
          </rPr>
          <t>1:</t>
        </r>
        <r>
          <rPr>
            <sz val="9"/>
            <rFont val="Tahoma"/>
            <family val="2"/>
          </rPr>
          <t xml:space="preserve">
L- 600-1300мм от 25.08.2022г. </t>
        </r>
      </text>
    </comment>
    <comment ref="H428" authorId="0">
      <text>
        <r>
          <rPr>
            <b/>
            <sz val="9"/>
            <rFont val="Tahoma"/>
            <family val="2"/>
          </rPr>
          <t xml:space="preserve">L - 1500 мм.  (9,6 кг.)  от 25.08.2022г. 
</t>
        </r>
      </text>
    </comment>
    <comment ref="B485" authorId="11">
      <text>
        <r>
          <rPr>
            <b/>
            <sz val="9"/>
            <rFont val="Tahoma"/>
            <family val="2"/>
          </rPr>
          <t>от 25.08.2022г., 35,8кг +45,2кг</t>
        </r>
      </text>
    </comment>
    <comment ref="B486" authorId="11">
      <text>
        <r>
          <rPr>
            <b/>
            <sz val="9"/>
            <rFont val="Tahoma"/>
            <family val="2"/>
          </rPr>
          <t xml:space="preserve">от 25.08.2022г., 65,6 кг. </t>
        </r>
      </text>
    </comment>
    <comment ref="B480" authorId="0">
      <text>
        <r>
          <rPr>
            <b/>
            <sz val="9"/>
            <rFont val="Tahoma"/>
            <family val="2"/>
          </rPr>
          <t xml:space="preserve">1 бухта 45 кг от 25.08.2022г. </t>
        </r>
      </text>
    </comment>
    <comment ref="B484" authorId="0">
      <text>
        <r>
          <rPr>
            <b/>
            <sz val="9"/>
            <rFont val="Tahoma"/>
            <family val="2"/>
          </rPr>
          <t xml:space="preserve">
27.6 кг. От 20.09.2022г. 
Хим.анализ 
</t>
        </r>
      </text>
    </comment>
    <comment ref="B539" authorId="8">
      <text>
        <r>
          <rPr>
            <b/>
            <sz val="9"/>
            <rFont val="Tahoma"/>
            <family val="2"/>
          </rPr>
          <t xml:space="preserve">1 бухта, от 25.08.2022г. </t>
        </r>
      </text>
    </comment>
    <comment ref="H579" authorId="8">
      <text>
        <r>
          <rPr>
            <b/>
            <sz val="9"/>
            <rFont val="Tahoma"/>
            <family val="2"/>
          </rPr>
          <t xml:space="preserve">1 бухта от 09.10.2020г. </t>
        </r>
      </text>
    </comment>
    <comment ref="H578" authorId="8">
      <text>
        <r>
          <rPr>
            <b/>
            <sz val="9"/>
            <rFont val="Tahoma"/>
            <family val="2"/>
          </rPr>
          <t xml:space="preserve">1 бухта от 09.10.2020г. </t>
        </r>
      </text>
    </comment>
    <comment ref="H577" authorId="8">
      <text>
        <r>
          <rPr>
            <b/>
            <sz val="9"/>
            <rFont val="Tahoma"/>
            <family val="2"/>
          </rPr>
          <t xml:space="preserve">1 бухта от 09.10.2020г. </t>
        </r>
      </text>
    </comment>
    <comment ref="H576" authorId="8">
      <text>
        <r>
          <rPr>
            <b/>
            <sz val="9"/>
            <rFont val="Tahoma"/>
            <family val="2"/>
          </rPr>
          <t xml:space="preserve">1 бухта от 09.10.2020г. </t>
        </r>
      </text>
    </comment>
    <comment ref="H575" authorId="8">
      <text>
        <r>
          <rPr>
            <b/>
            <sz val="9"/>
            <rFont val="Tahoma"/>
            <family val="2"/>
          </rPr>
          <t xml:space="preserve">1 бухта от 09.10.2020г. </t>
        </r>
      </text>
    </comment>
    <comment ref="H599" authorId="3">
      <text>
        <r>
          <rPr>
            <b/>
            <sz val="12"/>
            <rFont val="Tahoma"/>
            <family val="2"/>
          </rPr>
          <t xml:space="preserve">одна бухта  15 кг. От 25.08.2022г. </t>
        </r>
      </text>
    </comment>
    <comment ref="H384" authorId="8">
      <text>
        <r>
          <rPr>
            <b/>
            <sz val="9"/>
            <rFont val="Tahoma"/>
            <family val="2"/>
          </rPr>
          <t xml:space="preserve">180х180х1350 мм., 
хим.анализ от 24.08.2022г.  </t>
        </r>
      </text>
    </comment>
    <comment ref="H383" authorId="8">
      <text>
        <r>
          <rPr>
            <b/>
            <sz val="9"/>
            <rFont val="Tahoma"/>
            <family val="2"/>
          </rPr>
          <t xml:space="preserve">180х180х1350 мм., 
хим.анализ от 24.08.2022г.  </t>
        </r>
      </text>
    </comment>
    <comment ref="B29" authorId="0">
      <text>
        <r>
          <rPr>
            <b/>
            <sz val="10"/>
            <rFont val="Tahoma"/>
            <family val="2"/>
          </rPr>
          <t xml:space="preserve">L- 700 мм., (56 кг.) х.анализ,  от 24.08.2022г. От 25.08.2022г. </t>
        </r>
      </text>
    </comment>
    <comment ref="B474" authorId="0">
      <text>
        <r>
          <rPr>
            <b/>
            <sz val="9"/>
            <rFont val="Tahoma"/>
            <family val="2"/>
          </rPr>
          <t xml:space="preserve">1 бухта от 25.08.2022г, хим.анализ.  </t>
        </r>
      </text>
    </comment>
    <comment ref="B534" authorId="0">
      <text>
        <r>
          <rPr>
            <b/>
            <sz val="9"/>
            <rFont val="Tahoma"/>
            <family val="2"/>
          </rPr>
          <t>1:</t>
        </r>
        <r>
          <rPr>
            <sz val="9"/>
            <rFont val="Tahoma"/>
            <family val="2"/>
          </rPr>
          <t xml:space="preserve">
 от 25.08.2022г. 1 бухта , хим.анализ</t>
        </r>
      </text>
    </comment>
    <comment ref="H213" authorId="0">
      <text>
        <r>
          <rPr>
            <b/>
            <sz val="9"/>
            <rFont val="Tahoma"/>
            <family val="2"/>
          </rPr>
          <t xml:space="preserve">
L- 3500 мм.,6 шт., м.о. (164)   от 12.09.2022г. </t>
        </r>
      </text>
    </comment>
    <comment ref="H208" authorId="2">
      <text>
        <r>
          <rPr>
            <b/>
            <sz val="11"/>
            <rFont val="Tahoma"/>
            <family val="2"/>
          </rPr>
          <t>L от 2400 мм. до 4100 мм (220 кг.)  от 12.09.2022</t>
        </r>
      </text>
    </comment>
    <comment ref="B304" authorId="2">
      <text>
        <r>
          <rPr>
            <b/>
            <sz val="10"/>
            <rFont val="Tahoma"/>
            <family val="2"/>
          </rPr>
          <t xml:space="preserve">L  до 4100 мм.,  от 12.09.2022г. 
</t>
        </r>
      </text>
    </comment>
    <comment ref="B614" authorId="0">
      <text>
        <r>
          <rPr>
            <b/>
            <sz val="10"/>
            <rFont val="Tahoma"/>
            <family val="2"/>
          </rPr>
          <t xml:space="preserve">
от 12.09.2022г. </t>
        </r>
      </text>
    </comment>
    <comment ref="B616" authorId="0">
      <text>
        <r>
          <rPr>
            <b/>
            <sz val="10"/>
            <rFont val="Tahoma"/>
            <family val="2"/>
          </rPr>
          <t xml:space="preserve">
L -  3060 мм., 2  шт. (вес одного 22,6 кг  кг.) от 12.09.2022г. </t>
        </r>
      </text>
    </comment>
    <comment ref="B615" authorId="0">
      <text>
        <r>
          <rPr>
            <b/>
            <sz val="10"/>
            <rFont val="Tahoma"/>
            <family val="2"/>
          </rPr>
          <t xml:space="preserve">
L -  1740 мм.,  (104,4) от 12.09.2022г. </t>
        </r>
      </text>
    </comment>
    <comment ref="H376" authorId="0">
      <text>
        <r>
          <rPr>
            <b/>
            <sz val="9"/>
            <rFont val="Tahoma"/>
            <family val="0"/>
          </rPr>
          <t xml:space="preserve">в наличии всего 4 квадрата весом 207 КГ., 224 КГ., 237 КГ., 251 КГ. </t>
        </r>
      </text>
    </comment>
    <comment ref="H378" authorId="8">
      <text>
        <r>
          <rPr>
            <b/>
            <sz val="9"/>
            <rFont val="Tahoma"/>
            <family val="2"/>
          </rPr>
          <t>от 10.08.2021г. , 1 шт.</t>
        </r>
      </text>
    </comment>
    <comment ref="H379" authorId="0">
      <text>
        <r>
          <rPr>
            <sz val="9"/>
            <rFont val="Tahoma"/>
            <family val="2"/>
          </rPr>
          <t xml:space="preserve">1 шт. (471 кг.) от 10.08.2021г. 
</t>
        </r>
      </text>
    </comment>
    <comment ref="H546" authorId="11">
      <text>
        <r>
          <rPr>
            <b/>
            <sz val="9"/>
            <rFont val="Tahoma"/>
            <family val="2"/>
          </rPr>
          <t xml:space="preserve">
68х730х1250 мм., 1 шт. (175,4 кг.)  от 26.09.2022г. 
 </t>
        </r>
      </text>
    </comment>
    <comment ref="H547" authorId="11">
      <text>
        <r>
          <rPr>
            <b/>
            <sz val="9"/>
            <rFont val="Tahoma"/>
            <family val="2"/>
          </rPr>
          <t xml:space="preserve">
71х860х1010 мм - 2 шт (вес одного листа101 кг) от 26.09.2022г. 
71х365х1010 мм 1 шт (73 кг.) от 26.09.2022г. 
 </t>
        </r>
      </text>
    </comment>
    <comment ref="B555" authorId="0">
      <text>
        <r>
          <rPr>
            <b/>
            <sz val="10"/>
            <rFont val="Tahoma"/>
            <family val="2"/>
          </rPr>
          <t xml:space="preserve">29.09.2022г. 
</t>
        </r>
      </text>
    </comment>
    <comment ref="H362" authorId="8">
      <text>
        <r>
          <rPr>
            <b/>
            <sz val="9"/>
            <rFont val="Tahoma"/>
            <family val="2"/>
          </rPr>
          <t xml:space="preserve"> от 06.10.2022г. , 1 шт., </t>
        </r>
      </text>
    </comment>
    <comment ref="B30" authorId="0">
      <text>
        <r>
          <rPr>
            <b/>
            <sz val="10"/>
            <rFont val="Tahoma"/>
            <family val="2"/>
          </rPr>
          <t xml:space="preserve">L-1510 мм., (117 кг.) х.анализ,  от 11.10.2022г. 17.10.2022г., с/л/г № 3 на полке, верх </t>
        </r>
      </text>
    </comment>
    <comment ref="H545" authorId="11">
      <text>
        <r>
          <rPr>
            <b/>
            <sz val="9"/>
            <rFont val="Tahoma"/>
            <family val="2"/>
          </rPr>
          <t xml:space="preserve">
55х510х900 мм., 1 шт. (72 кг.) от 25.10.2022г. </t>
        </r>
      </text>
    </comment>
  </commentList>
</comments>
</file>

<file path=xl/sharedStrings.xml><?xml version="1.0" encoding="utf-8"?>
<sst xmlns="http://schemas.openxmlformats.org/spreadsheetml/2006/main" count="1899" uniqueCount="916">
  <si>
    <t>Размер, мм</t>
  </si>
  <si>
    <t>№</t>
  </si>
  <si>
    <t>Наименование</t>
  </si>
  <si>
    <t>Кол-во, кг</t>
  </si>
  <si>
    <t>Размер,   мм</t>
  </si>
  <si>
    <t>круг 12Х13</t>
  </si>
  <si>
    <t>круг 12ХН3А</t>
  </si>
  <si>
    <t>круг 30Х13</t>
  </si>
  <si>
    <t>круг 4Х4ВМФС (ДИ-22)</t>
  </si>
  <si>
    <t xml:space="preserve">круг У8А </t>
  </si>
  <si>
    <t>круг 3Х2В8Ф</t>
  </si>
  <si>
    <t>круг ХВГ</t>
  </si>
  <si>
    <t>круг 7Х3</t>
  </si>
  <si>
    <t>Цена продажи руб.</t>
  </si>
  <si>
    <t>1,5х715х1425</t>
  </si>
  <si>
    <t>0,3х400</t>
  </si>
  <si>
    <t>круг 40ХН2МА ш</t>
  </si>
  <si>
    <t>полоса 4Х4ВМФС (ДИ-22)</t>
  </si>
  <si>
    <t>квадрат 12Х21Н5Т (ЭИ-811)</t>
  </si>
  <si>
    <t>круг 50Г</t>
  </si>
  <si>
    <t xml:space="preserve">круг 14Х17Н2 (ЭИ-268) </t>
  </si>
  <si>
    <t>круг У10А</t>
  </si>
  <si>
    <t>круг 40ХН</t>
  </si>
  <si>
    <t>круг 40Х</t>
  </si>
  <si>
    <t>шгрк 07Х16Н6 (ЭП-288) г/к</t>
  </si>
  <si>
    <t>лента ХН38ВТ-м (ЭИ-703)</t>
  </si>
  <si>
    <t>круг 12Х18Н10Т</t>
  </si>
  <si>
    <t xml:space="preserve">круг ст.45 </t>
  </si>
  <si>
    <t>круг 30ХГСА</t>
  </si>
  <si>
    <t>круг 12Х2Н4ВА</t>
  </si>
  <si>
    <t>круг 25ХГТ</t>
  </si>
  <si>
    <t>круг 2Х18Н8В2 (ЭИ-946) г/к</t>
  </si>
  <si>
    <t>16х1</t>
  </si>
  <si>
    <t>круг 9ХС</t>
  </si>
  <si>
    <t>круг ШХ15</t>
  </si>
  <si>
    <t>18х18х2</t>
  </si>
  <si>
    <t xml:space="preserve">круг 3Х2В8Ф </t>
  </si>
  <si>
    <t>круг 12Х18Н9</t>
  </si>
  <si>
    <t>круг ст.20</t>
  </si>
  <si>
    <t>круг 18ХГТ</t>
  </si>
  <si>
    <t>круг У8А</t>
  </si>
  <si>
    <t xml:space="preserve">круг 30ХГСА  </t>
  </si>
  <si>
    <t>круг ст.25</t>
  </si>
  <si>
    <t>НЕРЖАВЕЮЩИЙ ПРОКАТ</t>
  </si>
  <si>
    <t>ТИТАНОВЫЙ ПРОКАТ</t>
  </si>
  <si>
    <t>ТРУБА</t>
  </si>
  <si>
    <t>ЛИСТ</t>
  </si>
  <si>
    <t>ЛЕНТА</t>
  </si>
  <si>
    <t>ПОЛОСА</t>
  </si>
  <si>
    <t>КВАДРАТ</t>
  </si>
  <si>
    <t>ШЕСТИГРАННИК</t>
  </si>
  <si>
    <t>ПРОВОЛОКА</t>
  </si>
  <si>
    <t>КРУГ</t>
  </si>
  <si>
    <t>КОНСТРУКЦИОННЫЕ СТАЛИ</t>
  </si>
  <si>
    <t>круг алюминиевый АМГ2</t>
  </si>
  <si>
    <t>круг алюминиевый АМГ3</t>
  </si>
  <si>
    <t>круг алюминиевый АМЦ</t>
  </si>
  <si>
    <t>круг 38Х</t>
  </si>
  <si>
    <t>2,5х1000х1500</t>
  </si>
  <si>
    <t xml:space="preserve">круг 35ХГСА </t>
  </si>
  <si>
    <t>круг 12Х2</t>
  </si>
  <si>
    <t>проволока ХН78Т</t>
  </si>
  <si>
    <t>2,0х500х2000</t>
  </si>
  <si>
    <t>круг 12Х2Н4А</t>
  </si>
  <si>
    <t>1,5х810х1420</t>
  </si>
  <si>
    <t>1,5х710х1230</t>
  </si>
  <si>
    <t>круг 38ХН3МА</t>
  </si>
  <si>
    <t>круг 5ХНМ</t>
  </si>
  <si>
    <t>круг У8</t>
  </si>
  <si>
    <t>круг У11</t>
  </si>
  <si>
    <t>круг У12</t>
  </si>
  <si>
    <t>круг 30ХГСН2А</t>
  </si>
  <si>
    <t>лента 12Х18Н10Т</t>
  </si>
  <si>
    <t xml:space="preserve"> </t>
  </si>
  <si>
    <t xml:space="preserve">шгрк 37Х12Н8Г8МФБ (ЭИ-481) калибров </t>
  </si>
  <si>
    <t xml:space="preserve">круг У9 </t>
  </si>
  <si>
    <t>круг У7</t>
  </si>
  <si>
    <t>круг У12А</t>
  </si>
  <si>
    <t xml:space="preserve">круг 18Х2Н4ВА   </t>
  </si>
  <si>
    <t xml:space="preserve">шгрк 14Х17Н2 (ЭИ-268) </t>
  </si>
  <si>
    <t>0,5х250</t>
  </si>
  <si>
    <t>шгрк 14Х17Н2 (ЭИ-268) калибр. бухта</t>
  </si>
  <si>
    <t>18х1,5</t>
  </si>
  <si>
    <t>42х4</t>
  </si>
  <si>
    <t>16х1,5</t>
  </si>
  <si>
    <t>20х0,5</t>
  </si>
  <si>
    <t>круг 20Х13</t>
  </si>
  <si>
    <t>круг 38ХА</t>
  </si>
  <si>
    <t>круг БрКМц 3-1</t>
  </si>
  <si>
    <t>0,4х250</t>
  </si>
  <si>
    <t>лента БРБм</t>
  </si>
  <si>
    <t>0,4х205</t>
  </si>
  <si>
    <t>Квадрат БрОЦ4-3</t>
  </si>
  <si>
    <t>1,2х1,2</t>
  </si>
  <si>
    <t>проволока М3</t>
  </si>
  <si>
    <t xml:space="preserve">круг 40ХН2МА </t>
  </si>
  <si>
    <t xml:space="preserve">круг 08Х17Т </t>
  </si>
  <si>
    <t xml:space="preserve">шгрк 40ХН2МА  </t>
  </si>
  <si>
    <t xml:space="preserve">шгрк 38ХА </t>
  </si>
  <si>
    <t>шгрк 20Х17Н2</t>
  </si>
  <si>
    <t>круг ст.30</t>
  </si>
  <si>
    <t>25х2</t>
  </si>
  <si>
    <t>проволока 12Х18Н10Т</t>
  </si>
  <si>
    <t>круг У7А</t>
  </si>
  <si>
    <t>сетка 12Х18Н10Т</t>
  </si>
  <si>
    <t>круг 15Х16Н2АМ (ЭП-479)</t>
  </si>
  <si>
    <t>круг титановый ОТ 4-1</t>
  </si>
  <si>
    <t xml:space="preserve">круг титановый ОТ 4-1 </t>
  </si>
  <si>
    <t>круг титановый ОТ 4</t>
  </si>
  <si>
    <t>круг 18Х2Н4ВА</t>
  </si>
  <si>
    <t xml:space="preserve">круг 12ХН3А </t>
  </si>
  <si>
    <t>проволока АМГ</t>
  </si>
  <si>
    <t>круг алюминиевый АМГ6</t>
  </si>
  <si>
    <t xml:space="preserve">круг Х12МФ </t>
  </si>
  <si>
    <t>лист алюминиевый Д16АТ</t>
  </si>
  <si>
    <t>Лист титановый ОТ-4</t>
  </si>
  <si>
    <t>0,5х600х1320</t>
  </si>
  <si>
    <t>круг титановый ВТ 9</t>
  </si>
  <si>
    <t>круг титановый ВТ 6</t>
  </si>
  <si>
    <t>круг титановый ВТ 3-1</t>
  </si>
  <si>
    <t>круг титановый ВТ 22</t>
  </si>
  <si>
    <t xml:space="preserve">круг 18Х3МВ  </t>
  </si>
  <si>
    <t>круг 18ХН2Т</t>
  </si>
  <si>
    <t>0,5х600х1175</t>
  </si>
  <si>
    <t>0,5х600х1860</t>
  </si>
  <si>
    <t>06х2х2х1000</t>
  </si>
  <si>
    <t>круг Н-0</t>
  </si>
  <si>
    <t>круг НМЦАК 2</t>
  </si>
  <si>
    <t>т</t>
  </si>
  <si>
    <t>Т</t>
  </si>
  <si>
    <t>лист алюминиевый АМЦ Н2</t>
  </si>
  <si>
    <t>1,2х1200х3000</t>
  </si>
  <si>
    <t>круг 03Х9К14Н6М3-вд (ЭП-921 ВД)</t>
  </si>
  <si>
    <t>круг У10</t>
  </si>
  <si>
    <t xml:space="preserve">круг 30ХГСА </t>
  </si>
  <si>
    <t xml:space="preserve">круг 30ХГСН2А </t>
  </si>
  <si>
    <t xml:space="preserve">лист алюминиевый АМЦ </t>
  </si>
  <si>
    <t xml:space="preserve">лист алюминиевый АМГ6 </t>
  </si>
  <si>
    <t>0,8х660х1430</t>
  </si>
  <si>
    <t>лист алюминиевый Д16АМ</t>
  </si>
  <si>
    <t>6х1500х4030</t>
  </si>
  <si>
    <t>5х1500х4010</t>
  </si>
  <si>
    <t>6х1510х4020</t>
  </si>
  <si>
    <t>0,4х1200х3000</t>
  </si>
  <si>
    <t>2,5х1500х4030</t>
  </si>
  <si>
    <t xml:space="preserve">круг алюминиевый АМГ6 </t>
  </si>
  <si>
    <t>круг алюминиевый Д1</t>
  </si>
  <si>
    <t>35х1,5</t>
  </si>
  <si>
    <t>круг БражМц 10-3-1,5</t>
  </si>
  <si>
    <t>62х3,2</t>
  </si>
  <si>
    <t>0,4х330</t>
  </si>
  <si>
    <t>круг 20ХН3А</t>
  </si>
  <si>
    <t>круг 5ХНВ</t>
  </si>
  <si>
    <t>лист алюминиевый АМЦ М</t>
  </si>
  <si>
    <t>2,5х1500х3000</t>
  </si>
  <si>
    <t>лента Броф 4х25</t>
  </si>
  <si>
    <t>круг 40Х13</t>
  </si>
  <si>
    <t>8х1500х3000</t>
  </si>
  <si>
    <t>465х80</t>
  </si>
  <si>
    <t>55х450х1260</t>
  </si>
  <si>
    <t>проволока Х23Ю5Т</t>
  </si>
  <si>
    <t>круг 3Х3М3Ф</t>
  </si>
  <si>
    <t xml:space="preserve">круг Эл.Технич. </t>
  </si>
  <si>
    <t>лист 12Х18Н10Т</t>
  </si>
  <si>
    <t>6х1500х3030</t>
  </si>
  <si>
    <t>56х2,5</t>
  </si>
  <si>
    <t>70х2,5</t>
  </si>
  <si>
    <t>45х1,5</t>
  </si>
  <si>
    <t>0,6х600х2020</t>
  </si>
  <si>
    <t>круг 40ХНМА</t>
  </si>
  <si>
    <t>1,2х1030х2010</t>
  </si>
  <si>
    <t>3х720х1160</t>
  </si>
  <si>
    <t>1,2х720х1430</t>
  </si>
  <si>
    <t>1х600х1270</t>
  </si>
  <si>
    <t>1х1505х4010</t>
  </si>
  <si>
    <t>1х1205х4005</t>
  </si>
  <si>
    <t>5х1200х2325</t>
  </si>
  <si>
    <t>5х1200х2100</t>
  </si>
  <si>
    <t>лист алюминиевый Д16Б</t>
  </si>
  <si>
    <t>1,4х710х1275</t>
  </si>
  <si>
    <t>30х1,5</t>
  </si>
  <si>
    <t>32х1</t>
  </si>
  <si>
    <t>8х1</t>
  </si>
  <si>
    <t xml:space="preserve">круг 18Х2Н4ВА </t>
  </si>
  <si>
    <t>12х1580х5730</t>
  </si>
  <si>
    <t>круг Х</t>
  </si>
  <si>
    <t>3х1510х2900</t>
  </si>
  <si>
    <t>3х1510х3000</t>
  </si>
  <si>
    <t>полоса 3Х3М3Ф</t>
  </si>
  <si>
    <t>26х75х4025</t>
  </si>
  <si>
    <t>4х725х1430</t>
  </si>
  <si>
    <t>10х1510х2770</t>
  </si>
  <si>
    <t>160х200х2070</t>
  </si>
  <si>
    <t>поковка Ст 40</t>
  </si>
  <si>
    <t>30х400х4000</t>
  </si>
  <si>
    <t>лента 12Х18Н10Т М</t>
  </si>
  <si>
    <t>круг титановый ВТ 6 М/О</t>
  </si>
  <si>
    <t>круг 20ХНМ</t>
  </si>
  <si>
    <t>круг 37Х12Н8Г8МФБ-Ш(ЭИ-481Ш)</t>
  </si>
  <si>
    <t>22х1,5</t>
  </si>
  <si>
    <t xml:space="preserve">круг титановый ВТ 6 </t>
  </si>
  <si>
    <t>0,6х600х2000</t>
  </si>
  <si>
    <t>24х1</t>
  </si>
  <si>
    <t>проволока 06Х19Н9Т Св</t>
  </si>
  <si>
    <t>круг титановый ВТ 5-1</t>
  </si>
  <si>
    <t>2х1210х3010</t>
  </si>
  <si>
    <t>16x1.5</t>
  </si>
  <si>
    <t>35х3</t>
  </si>
  <si>
    <t>круг титановый ВТ 6 спираль</t>
  </si>
  <si>
    <t>0,5х600х1500</t>
  </si>
  <si>
    <t>круг титановый ВТ 1-0</t>
  </si>
  <si>
    <t>круг ХН35ВТЮ (ЭИ-787)</t>
  </si>
  <si>
    <t>20х40х1х6000</t>
  </si>
  <si>
    <t>50х1</t>
  </si>
  <si>
    <t>квадрат 42Х1МФА</t>
  </si>
  <si>
    <t>155х155х3335</t>
  </si>
  <si>
    <t>0,4х600х1500</t>
  </si>
  <si>
    <t>круг 40ХН2МА</t>
  </si>
  <si>
    <t>проволока АД-00</t>
  </si>
  <si>
    <t xml:space="preserve">шгрк 30ХГСА </t>
  </si>
  <si>
    <t>шгрк Ст45</t>
  </si>
  <si>
    <t>круг 38Н2МЮА Ш</t>
  </si>
  <si>
    <t>круг 36Х2МЮА</t>
  </si>
  <si>
    <t>круг ст. 20</t>
  </si>
  <si>
    <t xml:space="preserve">круг У12А </t>
  </si>
  <si>
    <t>круг ст. 15</t>
  </si>
  <si>
    <t>круг титановый 3М</t>
  </si>
  <si>
    <t xml:space="preserve">поковка  30ХГСН2МА </t>
  </si>
  <si>
    <t>235х235х790</t>
  </si>
  <si>
    <t>проволока Х20Н80</t>
  </si>
  <si>
    <t>20х20х2</t>
  </si>
  <si>
    <t>проволока 12Х18Н10Т М</t>
  </si>
  <si>
    <t>25х38х2,5</t>
  </si>
  <si>
    <t>30х30х2</t>
  </si>
  <si>
    <t>15х15х1,5</t>
  </si>
  <si>
    <t>круг А12</t>
  </si>
  <si>
    <t>круг 1Х9В6 (ЭП-726)</t>
  </si>
  <si>
    <t>лист 09Г2С</t>
  </si>
  <si>
    <t>лист 20Х13Н4Г9 (ЭИ-100)</t>
  </si>
  <si>
    <t>лист 08Х13</t>
  </si>
  <si>
    <t>лист ст.3ПС</t>
  </si>
  <si>
    <t>лист 08Х17Т</t>
  </si>
  <si>
    <t>лист 12Х13  х/т</t>
  </si>
  <si>
    <t>лист 12Х13</t>
  </si>
  <si>
    <t xml:space="preserve">лист 12Х13  </t>
  </si>
  <si>
    <t>лист 20Х13</t>
  </si>
  <si>
    <t xml:space="preserve">лист 20Х23Н18 </t>
  </si>
  <si>
    <t xml:space="preserve">лист 25ХГСА </t>
  </si>
  <si>
    <t>лист 30ХГСА г/к</t>
  </si>
  <si>
    <t xml:space="preserve">труба 30ХГСА </t>
  </si>
  <si>
    <t>труба ст.20А</t>
  </si>
  <si>
    <t>труба ст.20</t>
  </si>
  <si>
    <t>труба ст.45</t>
  </si>
  <si>
    <t>лист титановый ВТ-1-0</t>
  </si>
  <si>
    <t>лист титановый ВТ6</t>
  </si>
  <si>
    <t>лист титановый ОТ4-0</t>
  </si>
  <si>
    <t>лист титановый ВТ-20</t>
  </si>
  <si>
    <t>лист титановый ОТ4-1</t>
  </si>
  <si>
    <t>труба титановая ОТ 4-0 сертификат</t>
  </si>
  <si>
    <t xml:space="preserve">труба титановая ОТ 4-0 </t>
  </si>
  <si>
    <t>труба титановая ПТ-7М сертификат</t>
  </si>
  <si>
    <t xml:space="preserve">проволока титановая ВТ 1-00   </t>
  </si>
  <si>
    <t>электроды  титановые ПТ7-М</t>
  </si>
  <si>
    <t>проволока 10X16Н25А</t>
  </si>
  <si>
    <t>проволока 10X16Н25АМ6</t>
  </si>
  <si>
    <t>труба титановая ВТ 1-0  сертификат</t>
  </si>
  <si>
    <t>труба АМГ 2</t>
  </si>
  <si>
    <t>труба АМГ 6</t>
  </si>
  <si>
    <t>труба Д16</t>
  </si>
  <si>
    <t>труба Д16Т</t>
  </si>
  <si>
    <t xml:space="preserve">труба Д16Т </t>
  </si>
  <si>
    <t>уголок алюминиевый Д16Т</t>
  </si>
  <si>
    <t>уголок алюминиевый Д16ЧТ</t>
  </si>
  <si>
    <t>электроды вольфрамовые СВИ -1</t>
  </si>
  <si>
    <t>уголок  алюминиевый Д16М</t>
  </si>
  <si>
    <t>уголок  алюминиевый Д16</t>
  </si>
  <si>
    <t>шестигранник 12Х18Н10Т</t>
  </si>
  <si>
    <t>круг 10Х11Н20Т2Р (ЭИ696А)</t>
  </si>
  <si>
    <t>круг 10Х11Н20Т2Р (ЭИ696)</t>
  </si>
  <si>
    <t>круг 30ХФА</t>
  </si>
  <si>
    <t>круг 30Х2НВА</t>
  </si>
  <si>
    <t>круг 30Х3МФ</t>
  </si>
  <si>
    <t>шгрк 10Х11Н20Т2Р (ЭИ-696)</t>
  </si>
  <si>
    <t>лист 20Х13Н4Г9Н (ЭИ-100)</t>
  </si>
  <si>
    <t xml:space="preserve">круг 20Х13 </t>
  </si>
  <si>
    <t>180х180х195</t>
  </si>
  <si>
    <t>кватдрат титановый ВТ6 Ч</t>
  </si>
  <si>
    <t>круг алюминиевый Д16</t>
  </si>
  <si>
    <t>круг титановый ВТ20</t>
  </si>
  <si>
    <t>ООО «Лайф Металл» тел/факс:  8(843) 261-74-40; 261-57-02; 261-40-64; 249-10-42</t>
  </si>
  <si>
    <t>0,8х1200х4000</t>
  </si>
  <si>
    <t>круг Х12Ф1</t>
  </si>
  <si>
    <t>круг ст.</t>
  </si>
  <si>
    <t xml:space="preserve">круг титановый ВТ 6 М/О </t>
  </si>
  <si>
    <t>круг 3пс</t>
  </si>
  <si>
    <t>поковка  30ХГСА</t>
  </si>
  <si>
    <t xml:space="preserve">квадрат 30ХГСА </t>
  </si>
  <si>
    <t>190х190х1330</t>
  </si>
  <si>
    <t>130х220х1140 (1190)</t>
  </si>
  <si>
    <t>130х230х1180</t>
  </si>
  <si>
    <t>круг 38Х2МЮА</t>
  </si>
  <si>
    <t>проволока Х15Н60</t>
  </si>
  <si>
    <t>проволока ХН60</t>
  </si>
  <si>
    <t>круг ГСт</t>
  </si>
  <si>
    <t>круг 30ХГСН2А-СШ</t>
  </si>
  <si>
    <t>0,5х305</t>
  </si>
  <si>
    <t>круг ГСш</t>
  </si>
  <si>
    <t>круг 15Х18Н12С4ТЮ-ш (ЭИ-654Ш)</t>
  </si>
  <si>
    <t>круг 4Х5В2ФС (ЭИ-958)</t>
  </si>
  <si>
    <t>круг 08Х15Н5Д2Т (ЭП-410)</t>
  </si>
  <si>
    <t>круг 07Х16Н6 (ЭП288)</t>
  </si>
  <si>
    <t>круг 03Х11Н10М2Т-вд (ЭП-678У-ВД)</t>
  </si>
  <si>
    <t>круг 03Х11Н8М2Ф-вд (ДИ-52ВД)</t>
  </si>
  <si>
    <t xml:space="preserve">круг Х12Ф1 </t>
  </si>
  <si>
    <t>круг 02Н18К9М5Т-ид (ЭП637А-ИД)</t>
  </si>
  <si>
    <t>круг 02Н18К9М5ТР (ЭП637-АЭЛ)</t>
  </si>
  <si>
    <t>круг 12Х21Н5Т-вд (ЭИ-811 ВД)</t>
  </si>
  <si>
    <t>А</t>
  </si>
  <si>
    <t>38х1</t>
  </si>
  <si>
    <t>круг У8А-сш</t>
  </si>
  <si>
    <t xml:space="preserve">круг 12Х18Н10Т </t>
  </si>
  <si>
    <t>круг 13Х11Н2В2МФ-ш (ЭИ-961)</t>
  </si>
  <si>
    <t>круг 14Х17Н2-ш (ЭИ-268) м/о</t>
  </si>
  <si>
    <t>круг 38ХА-сш</t>
  </si>
  <si>
    <t xml:space="preserve">шгрк 07Х16Н6-ш (ЭИ-288 Ш) </t>
  </si>
  <si>
    <t>фольга алюминиевая А-1</t>
  </si>
  <si>
    <t>0,20х960</t>
  </si>
  <si>
    <t>30х1</t>
  </si>
  <si>
    <t>24,5-25</t>
  </si>
  <si>
    <t>лист 12Х18Н9</t>
  </si>
  <si>
    <t>труба 12Х18Н10Т</t>
  </si>
  <si>
    <t xml:space="preserve">труба профильная  12Х15Г9НД (AISI-201) </t>
  </si>
  <si>
    <t>лист алюминиевый Д16ЧАТ</t>
  </si>
  <si>
    <t>круг 45Г15Н9Х2ЮФ (ЭП769)</t>
  </si>
  <si>
    <t>круг 12Х2Н4ВА-ш</t>
  </si>
  <si>
    <t>проволока 68Н</t>
  </si>
  <si>
    <t>круг 38Х2МЮА-ш</t>
  </si>
  <si>
    <t>круг ст.25/30</t>
  </si>
  <si>
    <t>круг 3сп/15</t>
  </si>
  <si>
    <t>круг 38Х-ш</t>
  </si>
  <si>
    <t>круг 38Х-сш</t>
  </si>
  <si>
    <t>круг 40ХН2МА-сш</t>
  </si>
  <si>
    <t>круг 40ХН2МА-ш</t>
  </si>
  <si>
    <t>круг 30ХГСА-сш</t>
  </si>
  <si>
    <t>круг 30ХГСА -сш</t>
  </si>
  <si>
    <t>круг 30ХГСА-ш</t>
  </si>
  <si>
    <t xml:space="preserve">круг 30ХГСА-сш </t>
  </si>
  <si>
    <t xml:space="preserve">круг ст.2 </t>
  </si>
  <si>
    <t xml:space="preserve">круг 07Х15Н24 ? </t>
  </si>
  <si>
    <t>круг БраМц</t>
  </si>
  <si>
    <t>лента БрОЦС</t>
  </si>
  <si>
    <t>1х67</t>
  </si>
  <si>
    <t>проволока Вольфрамовая</t>
  </si>
  <si>
    <t>круг титановый ОТ 4 (отбой)</t>
  </si>
  <si>
    <t>круг 15Х16К5Н2МВФАБ-ш (ЭП-866Ш)</t>
  </si>
  <si>
    <t>круг 15Х16К5Н2МВФАБ (ЭП-866) отбой</t>
  </si>
  <si>
    <t>круг 25ХГС отбой</t>
  </si>
  <si>
    <t>круг Х9С2</t>
  </si>
  <si>
    <t>круг 60Х2Н2М отбой</t>
  </si>
  <si>
    <t>круг 95Х18</t>
  </si>
  <si>
    <t>круг 13Х11Н2В2МФ (ЭИ-961)</t>
  </si>
  <si>
    <t>круг 13Х11Н2В2МФ-ш (ЭИ-961 Ш)</t>
  </si>
  <si>
    <t>круг 37Х12Н8Г8МФБ (ЭИ-481)</t>
  </si>
  <si>
    <t>круг ХН56ВМТЮ (ЭП-199)</t>
  </si>
  <si>
    <t>круг 15Х16К5Н2МВФА-ш (ЭП-866Ш)</t>
  </si>
  <si>
    <t>шгрк 10Х11Н23Т3МР-ВД (ЭП33 ВД) отбой</t>
  </si>
  <si>
    <t xml:space="preserve">шгрк 10Х11Н23Т3МР (ЭП33) </t>
  </si>
  <si>
    <t>круг 09Х16Н4Б (ЭП-56)</t>
  </si>
  <si>
    <t>круг 15Х16К5Н2МВФАБ-ш (ЭП-866Ш) отбой</t>
  </si>
  <si>
    <t>круг 33НК отбой</t>
  </si>
  <si>
    <t>0,8Х710Х1420</t>
  </si>
  <si>
    <t>8,5х1000х2000</t>
  </si>
  <si>
    <t>круг титановый ВТ 8, сертификат</t>
  </si>
  <si>
    <t>круг 12Х2Н4А г\к</t>
  </si>
  <si>
    <t>круг 40Х13 сертификат</t>
  </si>
  <si>
    <t>Проволока  СТ20ПС</t>
  </si>
  <si>
    <t>круг 15Х16К5Н2МВФАБ (ЭП-866)</t>
  </si>
  <si>
    <t>круг ХН62ВМЮТ-ВД (ЭП708 ВД)</t>
  </si>
  <si>
    <t>шгрк 12Х25Н16Г7АР Ш (ЭИ835 Ш)</t>
  </si>
  <si>
    <t>круг 12Х25Н16Г7АР (ЭИ-835) отбой</t>
  </si>
  <si>
    <t>ХН73МБТЮ-ВД (ЭИ698 ВД)</t>
  </si>
  <si>
    <t>круг ХН78Т отбой</t>
  </si>
  <si>
    <t>лента МН19М</t>
  </si>
  <si>
    <t>1х300</t>
  </si>
  <si>
    <t>2х0,4</t>
  </si>
  <si>
    <t>труба М3</t>
  </si>
  <si>
    <t>24х2</t>
  </si>
  <si>
    <t>шгрк 45Х14Н14В2М (ЭИ-69) сертификат</t>
  </si>
  <si>
    <t>труба ДКРНМ М2</t>
  </si>
  <si>
    <t xml:space="preserve">круг 12Х25Н16Г7АР (ЭИ-835) </t>
  </si>
  <si>
    <t xml:space="preserve">круг 08ПС </t>
  </si>
  <si>
    <t xml:space="preserve">круг 13Х11Н2В2МФ (ЭИ-961) </t>
  </si>
  <si>
    <t>круг 10Х19Н23Г2М5ФАТ (ЭП868)</t>
  </si>
  <si>
    <t xml:space="preserve">круг ХН78Т </t>
  </si>
  <si>
    <t>круг 05Х12Н2К3М2АФ (ЭК26)</t>
  </si>
  <si>
    <t xml:space="preserve">круг 12Х25Н16Г7АР-Ш (ЭИ-835 Ш) </t>
  </si>
  <si>
    <t>шгрк 13Х11Н2В2МФ-Ш  (ЭИ-961Ш) м/о</t>
  </si>
  <si>
    <t>круг 13Х11Н2В2МФ-ш (ЭИ-961 Ш) м/о</t>
  </si>
  <si>
    <t>круг 51ХФА м/о</t>
  </si>
  <si>
    <t xml:space="preserve">круг 14Х17Н2 (ЭИ-268) м/о </t>
  </si>
  <si>
    <t>круг ХН55ВМКТЮ (ЭИ-929) м/о</t>
  </si>
  <si>
    <t>круг ХН51ВМТЮКР-ВД (ЭП220-ВД) м/о</t>
  </si>
  <si>
    <t xml:space="preserve">12х1000х1330 </t>
  </si>
  <si>
    <t xml:space="preserve">8х1000х2000 </t>
  </si>
  <si>
    <t xml:space="preserve">лист  ХН68ВМТЮК-ВД(ЭП693 ВД) </t>
  </si>
  <si>
    <t>25х25х1,5</t>
  </si>
  <si>
    <t>круг алюминиевый АМЦ проволока</t>
  </si>
  <si>
    <t>проволока 10Х16Н25</t>
  </si>
  <si>
    <t>Полоса МН-19</t>
  </si>
  <si>
    <t>6х150х1000</t>
  </si>
  <si>
    <t xml:space="preserve">лента латунная Л63 </t>
  </si>
  <si>
    <t>0,7х400</t>
  </si>
  <si>
    <t>8х0,5</t>
  </si>
  <si>
    <t>10х1</t>
  </si>
  <si>
    <t>Труба Л63</t>
  </si>
  <si>
    <t>Труба ДКРНМ М2</t>
  </si>
  <si>
    <t>Труба ДКРНТ М3</t>
  </si>
  <si>
    <t>18х1</t>
  </si>
  <si>
    <t>20х1</t>
  </si>
  <si>
    <t>Труба ДКРНП Л63 Р</t>
  </si>
  <si>
    <t>лист 08Ю</t>
  </si>
  <si>
    <t>5х1200х4010</t>
  </si>
  <si>
    <t>лист алюминиевый АМГ6 М</t>
  </si>
  <si>
    <t xml:space="preserve">Порошок ниобиевый </t>
  </si>
  <si>
    <t>круг 13Х15Н4АМ3-ш (ЭП-310 Ш)</t>
  </si>
  <si>
    <t>Порошок титановый ПТХ4-2</t>
  </si>
  <si>
    <t>круг 51ХФА</t>
  </si>
  <si>
    <t>круг 20Г</t>
  </si>
  <si>
    <t>0,5х300</t>
  </si>
  <si>
    <t>круг 08Х18Н10Т</t>
  </si>
  <si>
    <t>шгрк 20Х13</t>
  </si>
  <si>
    <t>круг 50Х</t>
  </si>
  <si>
    <t>лист титановый ВТ1-0</t>
  </si>
  <si>
    <t>0,8х1000х1010</t>
  </si>
  <si>
    <t>лист 08ПС</t>
  </si>
  <si>
    <t>1,5х710х1430</t>
  </si>
  <si>
    <t>0,6х1220х2450</t>
  </si>
  <si>
    <t>круг алюминиевый Д1Т</t>
  </si>
  <si>
    <t>круг 30ХГСА  Ш</t>
  </si>
  <si>
    <t>поковка ст. 45ХМ</t>
  </si>
  <si>
    <t>195х480х700</t>
  </si>
  <si>
    <t>круг 14Х17Н2  (ЭИ-268)</t>
  </si>
  <si>
    <t>1х1015х2010</t>
  </si>
  <si>
    <t>шгрк 18Х2Н4ВА</t>
  </si>
  <si>
    <t>проволока 12Х18Н9 ПХ</t>
  </si>
  <si>
    <t>лента 12Х18Н10Т  М</t>
  </si>
  <si>
    <t>круг 20Х17Н2</t>
  </si>
  <si>
    <t xml:space="preserve">  </t>
  </si>
  <si>
    <t>лист 12Х17Г9АН4 (ЭИ878)</t>
  </si>
  <si>
    <t>3х1005х2000</t>
  </si>
  <si>
    <t>0,3х195</t>
  </si>
  <si>
    <t>круг титановый ВТ 6 м/о</t>
  </si>
  <si>
    <t>проволока титановая ВТ6</t>
  </si>
  <si>
    <t xml:space="preserve"> круг А12</t>
  </si>
  <si>
    <t xml:space="preserve">круг ХН80ТБЮ </t>
  </si>
  <si>
    <t xml:space="preserve">круг 65С2ВА В-1-ГН </t>
  </si>
  <si>
    <t xml:space="preserve">круг 65С2ВА-В-1-ГН </t>
  </si>
  <si>
    <t xml:space="preserve">круг 51ХФА-А-П-1ХН </t>
  </si>
  <si>
    <t xml:space="preserve"> круг 3Х2В8Ф</t>
  </si>
  <si>
    <t>круг титановый ВТ 1-0 спираль</t>
  </si>
  <si>
    <t xml:space="preserve">круг титановый ВТ 1-0 </t>
  </si>
  <si>
    <t>круг алюминиевый АМГ5</t>
  </si>
  <si>
    <t>круг 12Х21Н5Т (ЭИ-811)</t>
  </si>
  <si>
    <t xml:space="preserve">шгрк 13Х11Н2В2МФ Ш  (ЭИ-961Ш) </t>
  </si>
  <si>
    <t xml:space="preserve">круг 12Х25Н16Г7АР Ш(ЭИ-835Ш) </t>
  </si>
  <si>
    <t xml:space="preserve">круг 12Х17Г9АН4 Ш (ЭИ878 Ш) </t>
  </si>
  <si>
    <t>круг  10Х11Н23Т3МР (ЭП33) м/о</t>
  </si>
  <si>
    <t>Круг 15Х16Н2АМ-Ш(ЭП479-Ш)</t>
  </si>
  <si>
    <t>круг алюминиевый В95Т1</t>
  </si>
  <si>
    <t xml:space="preserve">круг 40Х13 </t>
  </si>
  <si>
    <t>круг Х12М</t>
  </si>
  <si>
    <t xml:space="preserve">круг  30ХГСН2А </t>
  </si>
  <si>
    <t>0,6х1250х2500</t>
  </si>
  <si>
    <t>шгрк 14Х17Н2 (ЭИ-268)</t>
  </si>
  <si>
    <t>Труба ДКРНТ М2</t>
  </si>
  <si>
    <t>ООО «Лайф Металл»  тел/факс: 8(843) 590-22-92, 590-23-01, 590-22-96, 249-10-42</t>
  </si>
  <si>
    <t>круг 16Х11Н2В2МФ-ш (ЭИ-962 Ш)</t>
  </si>
  <si>
    <t>ООО «Лайф Металл» тел/факс: 8(843) 590-22-92, 590-23-01, 590-22-96, 249-10-42</t>
  </si>
  <si>
    <t>ООО «Лайф Металл» тел/факс:  8(843) 590-22-92, 590-23-01, 590-22-96, 249-10-42</t>
  </si>
  <si>
    <t xml:space="preserve">круг 17Х18Н9 </t>
  </si>
  <si>
    <r>
      <t>шгрк 13Х11Н2В2МФ-Ш (ЭИ961 Ш)</t>
    </r>
    <r>
      <rPr>
        <sz val="13"/>
        <rFont val="Calibri"/>
        <family val="2"/>
      </rPr>
      <t xml:space="preserve"> </t>
    </r>
  </si>
  <si>
    <t xml:space="preserve">круг 30Х13 </t>
  </si>
  <si>
    <t xml:space="preserve">шгрк 45Х14Н14В2М (ЭИ-69) </t>
  </si>
  <si>
    <t xml:space="preserve">круг 15Х16К5Н2МВФА-ш (ЭП-866Ш) </t>
  </si>
  <si>
    <t>круг 15Х12Н2МФВАБ Ш (ЭП517Ш)</t>
  </si>
  <si>
    <t xml:space="preserve">круг 12Х25Н16Г7АР Ш (ЭИ-835Ш) </t>
  </si>
  <si>
    <t xml:space="preserve">круг 65С2ВА </t>
  </si>
  <si>
    <t>круг 50ХФА</t>
  </si>
  <si>
    <t>20х20х1,5</t>
  </si>
  <si>
    <t>круг БрАЖМц 10-3-1,5</t>
  </si>
  <si>
    <t>круг 25Х18Н8В2 (ЭИ946)</t>
  </si>
  <si>
    <t>0,8х195</t>
  </si>
  <si>
    <t>0,4х195</t>
  </si>
  <si>
    <t>0,5х195</t>
  </si>
  <si>
    <t>1,2х</t>
  </si>
  <si>
    <t xml:space="preserve">лист У7 </t>
  </si>
  <si>
    <t>3х610х2070</t>
  </si>
  <si>
    <t xml:space="preserve">круг 12Х21Н5Т-вд (ЭИ-811 ВД) </t>
  </si>
  <si>
    <t>лента 08Х18Н10Т</t>
  </si>
  <si>
    <t>0,8х1000</t>
  </si>
  <si>
    <t>0,2х50</t>
  </si>
  <si>
    <t>круг 3</t>
  </si>
  <si>
    <t>12х1</t>
  </si>
  <si>
    <t xml:space="preserve">лист 08Х18Н10 (Aisi 304) </t>
  </si>
  <si>
    <t>шгрк 30ХГСА</t>
  </si>
  <si>
    <t>лента 12Х18Н9</t>
  </si>
  <si>
    <t>круг титановый ВТ 8</t>
  </si>
  <si>
    <t>круг 02Н18К9М5ТР (ЭП637АЭЛ)</t>
  </si>
  <si>
    <t>труба Д1Т</t>
  </si>
  <si>
    <t>40х2</t>
  </si>
  <si>
    <t>50х2,3</t>
  </si>
  <si>
    <t>круг 20Х1М1Ф1ТР</t>
  </si>
  <si>
    <t>шгрк 15Х18Н12С4ТЮ (ЭИ 654)</t>
  </si>
  <si>
    <t>круг титановый ВТ 6  М/О</t>
  </si>
  <si>
    <t>круг 9Х1</t>
  </si>
  <si>
    <t>круг  30ХГТ</t>
  </si>
  <si>
    <t xml:space="preserve">Лента 36НК </t>
  </si>
  <si>
    <t>0,3х210</t>
  </si>
  <si>
    <t>0,3х200</t>
  </si>
  <si>
    <t>круг 08Х17Н13М2Т</t>
  </si>
  <si>
    <t>круг 08Х18Г8Н2Т</t>
  </si>
  <si>
    <t>лист 03Х11Н8М2Ф ВД (ДИ52-ВД)</t>
  </si>
  <si>
    <t xml:space="preserve">круг 07Х25Н16АГ6Ф-Ш (ЭП-750 Ш) </t>
  </si>
  <si>
    <t>круг 15Х16Н2АМ Ш (ЭП-479Ш)</t>
  </si>
  <si>
    <r>
      <t>круг 12Х21Н5Т ВД (ЭИ-811</t>
    </r>
    <r>
      <rPr>
        <i/>
        <sz val="14"/>
        <color indexed="10"/>
        <rFont val="Calibri"/>
        <family val="2"/>
      </rPr>
      <t xml:space="preserve"> ВД</t>
    </r>
    <r>
      <rPr>
        <i/>
        <sz val="14"/>
        <rFont val="Calibri"/>
        <family val="2"/>
      </rPr>
      <t>)</t>
    </r>
  </si>
  <si>
    <t>круг 30ХГСА ВД</t>
  </si>
  <si>
    <t xml:space="preserve">круг 12Х13 </t>
  </si>
  <si>
    <t xml:space="preserve">круг 40ХН2МА Ш </t>
  </si>
  <si>
    <t xml:space="preserve">лист У8 </t>
  </si>
  <si>
    <t>круг 38ХМЮА</t>
  </si>
  <si>
    <t>2,5х1005х2005</t>
  </si>
  <si>
    <t>1,2х1230х2500</t>
  </si>
  <si>
    <t>Проволока 08Х15Н5Д2Т (ЭП410 УШ)</t>
  </si>
  <si>
    <t xml:space="preserve">Лента 29НК </t>
  </si>
  <si>
    <t>0,8х80</t>
  </si>
  <si>
    <t>проволока Брб2</t>
  </si>
  <si>
    <t>1,5х200</t>
  </si>
  <si>
    <t>20х102х2710</t>
  </si>
  <si>
    <t>40х200х2400</t>
  </si>
  <si>
    <t>4Х0,5</t>
  </si>
  <si>
    <t>12х1,5</t>
  </si>
  <si>
    <t>7х1</t>
  </si>
  <si>
    <t>круг 95Х18 Ш h-9</t>
  </si>
  <si>
    <t>14х2,4</t>
  </si>
  <si>
    <t>ЛИСТ 9/9</t>
  </si>
  <si>
    <t>ЛИСТ 1/9</t>
  </si>
  <si>
    <t>ЛИСТ 2/9</t>
  </si>
  <si>
    <t>ЛИСТ 3/9</t>
  </si>
  <si>
    <t>ЛИСТ 4/9</t>
  </si>
  <si>
    <t>ЛИСТ 5/9</t>
  </si>
  <si>
    <t>ЛИСТ 6/9</t>
  </si>
  <si>
    <t>ЛИСТ 7/9</t>
  </si>
  <si>
    <t>ЛИСТ 8/9</t>
  </si>
  <si>
    <t>круг 14Х17Н2 (ЭИ-268) калиброванный</t>
  </si>
  <si>
    <t>круг 20Х13 калиброванный</t>
  </si>
  <si>
    <t>круг 20Х13 h-11 калиброванный</t>
  </si>
  <si>
    <t>круг 25Х13Н2 (ЭИ474) калиброванный</t>
  </si>
  <si>
    <t>круг 40Х13 калиброванный</t>
  </si>
  <si>
    <t>круг ХВГ калиброванный</t>
  </si>
  <si>
    <t>400 р/м.</t>
  </si>
  <si>
    <t xml:space="preserve">круг 12Х18Н10Т калиброванный </t>
  </si>
  <si>
    <t>31,2 (79 м)</t>
  </si>
  <si>
    <t>18х8</t>
  </si>
  <si>
    <t>25х3,5</t>
  </si>
  <si>
    <t>21,6х3</t>
  </si>
  <si>
    <t>18,4х1,5</t>
  </si>
  <si>
    <t>19х1</t>
  </si>
  <si>
    <t>22х2</t>
  </si>
  <si>
    <t>22х2,6</t>
  </si>
  <si>
    <t>24х3</t>
  </si>
  <si>
    <t>круг ст.10</t>
  </si>
  <si>
    <t>круг 14Х17Н2 (ЭИ-268) калиброванный, серебрянка</t>
  </si>
  <si>
    <t xml:space="preserve">круг БрКМц </t>
  </si>
  <si>
    <t xml:space="preserve">труба титановая ПТ1М </t>
  </si>
  <si>
    <t>22х2,2</t>
  </si>
  <si>
    <t xml:space="preserve">Труба  Л63 </t>
  </si>
  <si>
    <t>лента БРНБТ</t>
  </si>
  <si>
    <t>0,2х250</t>
  </si>
  <si>
    <t>лента БРБ2М</t>
  </si>
  <si>
    <t>0,25х250</t>
  </si>
  <si>
    <t xml:space="preserve">лента Броф </t>
  </si>
  <si>
    <t>0,25х190</t>
  </si>
  <si>
    <t>0,5х200</t>
  </si>
  <si>
    <t>лента БРНБТ1,9</t>
  </si>
  <si>
    <t>0,15х230</t>
  </si>
  <si>
    <t>0,05х260</t>
  </si>
  <si>
    <t>0,3х220</t>
  </si>
  <si>
    <t>0,1х240</t>
  </si>
  <si>
    <t>0,6х250</t>
  </si>
  <si>
    <t>0,2х230</t>
  </si>
  <si>
    <t xml:space="preserve">лента 12Х18Н10Т  </t>
  </si>
  <si>
    <t>0,6х405</t>
  </si>
  <si>
    <t xml:space="preserve">Круг Вольфрам ВЛ </t>
  </si>
  <si>
    <t>Лента 36НХТЮ</t>
  </si>
  <si>
    <t>0,5х100</t>
  </si>
  <si>
    <t>проволока 29НК</t>
  </si>
  <si>
    <t>лента МНЦ</t>
  </si>
  <si>
    <t>0,6х300</t>
  </si>
  <si>
    <t>0,6х280</t>
  </si>
  <si>
    <t>0,6х200</t>
  </si>
  <si>
    <t xml:space="preserve">проволока 12Х18Н10Т </t>
  </si>
  <si>
    <t>проволока 04Х19Н9 Св</t>
  </si>
  <si>
    <t>0,6х415</t>
  </si>
  <si>
    <t>ЛИСТ 10/9</t>
  </si>
  <si>
    <t>0,15х124</t>
  </si>
  <si>
    <t>лента 79НМ</t>
  </si>
  <si>
    <t>0,15х270</t>
  </si>
  <si>
    <t>0,3х1200х3000</t>
  </si>
  <si>
    <t>лента Броф 0,5-0,15 тв</t>
  </si>
  <si>
    <t>0,3х250</t>
  </si>
  <si>
    <t>0,5х210</t>
  </si>
  <si>
    <t>0,15х250</t>
  </si>
  <si>
    <t>0,2х120</t>
  </si>
  <si>
    <t>лента латунная Л63  п/т</t>
  </si>
  <si>
    <t>труба АД1 М</t>
  </si>
  <si>
    <t>6х0,75</t>
  </si>
  <si>
    <t xml:space="preserve">труба АД -31 </t>
  </si>
  <si>
    <t>90х10</t>
  </si>
  <si>
    <t>75х5</t>
  </si>
  <si>
    <t>50х7</t>
  </si>
  <si>
    <t>32Х5</t>
  </si>
  <si>
    <t>28х3,2</t>
  </si>
  <si>
    <t>48х5</t>
  </si>
  <si>
    <t>30х4,2</t>
  </si>
  <si>
    <t>труба АМГ 2 СН</t>
  </si>
  <si>
    <t>50х17,5</t>
  </si>
  <si>
    <t>уголок алюминиевый АМГ6</t>
  </si>
  <si>
    <t>20х15х15х1</t>
  </si>
  <si>
    <t>Полоса молибденовая неоттожженная</t>
  </si>
  <si>
    <t>фольга никелевая</t>
  </si>
  <si>
    <t>Проволока МНЦ тв</t>
  </si>
  <si>
    <t>Проволока МНЦ мягкая</t>
  </si>
  <si>
    <t>проволока 36НХТЮ</t>
  </si>
  <si>
    <t>0,2х200</t>
  </si>
  <si>
    <t>круг БраМц 8-2</t>
  </si>
  <si>
    <t>34х4,5</t>
  </si>
  <si>
    <t>труба 08ПС</t>
  </si>
  <si>
    <t>круг ст. 20 h-11</t>
  </si>
  <si>
    <t xml:space="preserve">лист 14Х17Н2 (ЭИ268) </t>
  </si>
  <si>
    <t>Лист ХН56ВМТЮ (ЭП199)</t>
  </si>
  <si>
    <t>1х440х770</t>
  </si>
  <si>
    <t>круг 28Х3СНМВФА (СП28)</t>
  </si>
  <si>
    <t xml:space="preserve">лист ст.45 </t>
  </si>
  <si>
    <t>1,2х600х2000</t>
  </si>
  <si>
    <t>лист ст.45 х/к</t>
  </si>
  <si>
    <t>лист ст.60С2А</t>
  </si>
  <si>
    <t>1,5х600х2000</t>
  </si>
  <si>
    <t>2х600х2000</t>
  </si>
  <si>
    <t>3х600х2000</t>
  </si>
  <si>
    <t>лист ст.65ПС</t>
  </si>
  <si>
    <t>1х600х2000</t>
  </si>
  <si>
    <t>0,8х600х2000</t>
  </si>
  <si>
    <t>лист ст.20</t>
  </si>
  <si>
    <t>0,35х80</t>
  </si>
  <si>
    <t>0,1х80</t>
  </si>
  <si>
    <t>3х995х1005</t>
  </si>
  <si>
    <t>фольга АД1Т</t>
  </si>
  <si>
    <t>0,1х500</t>
  </si>
  <si>
    <t>лента БРБ2 тв</t>
  </si>
  <si>
    <t>лента БРБН2Т</t>
  </si>
  <si>
    <t>лента БРБ2Т</t>
  </si>
  <si>
    <t>круг ХН38ВТ(ЭИ703)</t>
  </si>
  <si>
    <t>Лента Броф 0,6-0,15</t>
  </si>
  <si>
    <t>1х570х1390</t>
  </si>
  <si>
    <t>лента 08Х18Н10</t>
  </si>
  <si>
    <t>Лента Броф тв</t>
  </si>
  <si>
    <t>0,12х200</t>
  </si>
  <si>
    <t>лента БРНБМ</t>
  </si>
  <si>
    <t>0,6х90</t>
  </si>
  <si>
    <t>0,2х220</t>
  </si>
  <si>
    <t xml:space="preserve">Лента Броф </t>
  </si>
  <si>
    <t>Лента Броф 0,6-0,15 тв</t>
  </si>
  <si>
    <t>лента 80НХС</t>
  </si>
  <si>
    <t>0,4х100</t>
  </si>
  <si>
    <t xml:space="preserve">Лента 40КХНМ </t>
  </si>
  <si>
    <t>0,3х100</t>
  </si>
  <si>
    <t>круг ст. 20 калиброванный</t>
  </si>
  <si>
    <t>круг 55Х20Г9АН4 (ЭП 303)</t>
  </si>
  <si>
    <t>лента БРНБТ тв</t>
  </si>
  <si>
    <t>круг 12Х18Н10</t>
  </si>
  <si>
    <t>лист 07Х16Н6 Ш</t>
  </si>
  <si>
    <t>1х1000х2000</t>
  </si>
  <si>
    <t xml:space="preserve">круг 4Х5МФС </t>
  </si>
  <si>
    <t>1х710х1340</t>
  </si>
  <si>
    <t>1х715х1340</t>
  </si>
  <si>
    <t>250 р/п.м.</t>
  </si>
  <si>
    <t>200 р/п.м.</t>
  </si>
  <si>
    <t xml:space="preserve">Лист Л63 </t>
  </si>
  <si>
    <t>8х710х1270</t>
  </si>
  <si>
    <t>12х595х1350</t>
  </si>
  <si>
    <t>Лист свинец С1</t>
  </si>
  <si>
    <t>10х495х758</t>
  </si>
  <si>
    <t>6х505х725</t>
  </si>
  <si>
    <t>273х9/11</t>
  </si>
  <si>
    <t>круг 08Х18Н10 м/о</t>
  </si>
  <si>
    <t>проволока Л68</t>
  </si>
  <si>
    <t xml:space="preserve">квадрат вольврам </t>
  </si>
  <si>
    <t xml:space="preserve">25х35х65 </t>
  </si>
  <si>
    <t xml:space="preserve">Квадрат Х6ВФ </t>
  </si>
  <si>
    <t>180*180х1350</t>
  </si>
  <si>
    <t>лист 12Х13  х/к</t>
  </si>
  <si>
    <t>0,15х260</t>
  </si>
  <si>
    <t>поковка 5ХНМ</t>
  </si>
  <si>
    <t xml:space="preserve">круг 12Х18Н9Т </t>
  </si>
  <si>
    <t>круг ХН38ВТ(ЭИ703) ВД</t>
  </si>
  <si>
    <t xml:space="preserve"> 6,0х800(950)х2200(2400)</t>
  </si>
  <si>
    <t>проволока 08Х18Н10Т</t>
  </si>
  <si>
    <t xml:space="preserve">проволока 12Х18Н10Т мягкая </t>
  </si>
  <si>
    <t>проволока 12Х18Н10Т твердая</t>
  </si>
  <si>
    <t>2,5х1260х2500</t>
  </si>
  <si>
    <t>1х1250х2510</t>
  </si>
  <si>
    <t>0,7х1250х2510</t>
  </si>
  <si>
    <t>Лист 20880 эл.сталь</t>
  </si>
  <si>
    <t>1,8х1000х2010</t>
  </si>
  <si>
    <t>1,2х1000х1670</t>
  </si>
  <si>
    <t>Лист 20864 эл.сталь</t>
  </si>
  <si>
    <t>1,2х1000х2000</t>
  </si>
  <si>
    <t>1,2х1000х2010</t>
  </si>
  <si>
    <t>1,х1250х2520</t>
  </si>
  <si>
    <t>круг ХН73МБТЮ-ВД (ЭИ698 ВД)</t>
  </si>
  <si>
    <t>1х710х1420</t>
  </si>
  <si>
    <t>45х3,5</t>
  </si>
  <si>
    <t xml:space="preserve">труба 29НК </t>
  </si>
  <si>
    <t>2х0,6</t>
  </si>
  <si>
    <t>1,5х0,5</t>
  </si>
  <si>
    <t>1,5х0,3</t>
  </si>
  <si>
    <t>круг  10Х11Н23Т3МР ВД (ЭП33 ВД)</t>
  </si>
  <si>
    <t xml:space="preserve">круг ХН45МВТЮБР ИД (ЭП718 ИД) </t>
  </si>
  <si>
    <t>1х750х1500</t>
  </si>
  <si>
    <t>круг 30ХН2МФА Ш отбой</t>
  </si>
  <si>
    <t>0,25х150</t>
  </si>
  <si>
    <t xml:space="preserve">круг 25Х13Н2 (ЭИ474) </t>
  </si>
  <si>
    <t>1х710х1425</t>
  </si>
  <si>
    <t>0,5х600х2015</t>
  </si>
  <si>
    <t>0,2х60, 100</t>
  </si>
  <si>
    <t xml:space="preserve">Проволока МНЦ 40-1,5 тв. </t>
  </si>
  <si>
    <t>Проволока НП2</t>
  </si>
  <si>
    <t>200х200х1020</t>
  </si>
  <si>
    <t>поковка У10</t>
  </si>
  <si>
    <t>250х250х1020</t>
  </si>
  <si>
    <t>поковка ст. 45</t>
  </si>
  <si>
    <t>480х570х710</t>
  </si>
  <si>
    <t>квадрат 40ХСМФ</t>
  </si>
  <si>
    <t>350х360х410</t>
  </si>
  <si>
    <t>поковка ст. 45/50</t>
  </si>
  <si>
    <t>320х470х910</t>
  </si>
  <si>
    <t>квадрат 20Х13</t>
  </si>
  <si>
    <t>195х195х590</t>
  </si>
  <si>
    <t xml:space="preserve"> лист 08ПС</t>
  </si>
  <si>
    <t>проволока БрОЦС4-3</t>
  </si>
  <si>
    <t>проволока Брб2НТ</t>
  </si>
  <si>
    <t>лента Х20Н75ЮВИ</t>
  </si>
  <si>
    <t>0,03х100</t>
  </si>
  <si>
    <t xml:space="preserve"> круг У8</t>
  </si>
  <si>
    <t>Проволока М2</t>
  </si>
  <si>
    <t>проволока АМГ5</t>
  </si>
  <si>
    <t>круг титановый ВТ 6  Gr 5 м/о</t>
  </si>
  <si>
    <t xml:space="preserve">круг 08Х17Н5М3 (ЭИ925) </t>
  </si>
  <si>
    <t xml:space="preserve">круг ст.80 </t>
  </si>
  <si>
    <t>круг ст.10880</t>
  </si>
  <si>
    <t>шгрк А12</t>
  </si>
  <si>
    <t>0,1х44</t>
  </si>
  <si>
    <t>Лента 36НХТЮ8М</t>
  </si>
  <si>
    <t>2,2х805х1610</t>
  </si>
  <si>
    <t xml:space="preserve">Проволока ХН77ТЮ (ЭИ437А) </t>
  </si>
  <si>
    <t>80х1225х2420</t>
  </si>
  <si>
    <t>Проволока 47НД</t>
  </si>
  <si>
    <t>0,5х90</t>
  </si>
  <si>
    <t>проволока ХН62ВМТЮ (ЭИ708 АВИ)</t>
  </si>
  <si>
    <t>40х495х1740</t>
  </si>
  <si>
    <r>
      <t xml:space="preserve">тел/факс: 8(843) 590-22-92, 590-22-96, 249-10-42     Эл.адрес: </t>
    </r>
    <r>
      <rPr>
        <b/>
        <u val="single"/>
        <sz val="16"/>
        <rFont val="Times New Roman"/>
        <family val="1"/>
      </rPr>
      <t xml:space="preserve">kameta2002@mail.ru   </t>
    </r>
    <r>
      <rPr>
        <b/>
        <sz val="16"/>
        <rFont val="Times New Roman"/>
        <family val="1"/>
      </rPr>
      <t xml:space="preserve"> ,   http://www.Lifemet.ru </t>
    </r>
  </si>
  <si>
    <t>ООО "Лайф-Мед"</t>
  </si>
  <si>
    <t xml:space="preserve">Проволока У8 </t>
  </si>
  <si>
    <t>ПОКОВКА</t>
  </si>
  <si>
    <t>круг 29НК</t>
  </si>
  <si>
    <t>круг 38НКД</t>
  </si>
  <si>
    <t>200р\п.м</t>
  </si>
  <si>
    <t>круг 20Х13 м/о</t>
  </si>
  <si>
    <t>27х2,5</t>
  </si>
  <si>
    <t xml:space="preserve">30х4,5 </t>
  </si>
  <si>
    <t xml:space="preserve">Проволока 20Х13 </t>
  </si>
  <si>
    <t xml:space="preserve">Лист оцинкованный </t>
  </si>
  <si>
    <t>1,2х1250х2500</t>
  </si>
  <si>
    <t>2х1250х2500</t>
  </si>
  <si>
    <t xml:space="preserve">круг 28Х3СНМВФА ВД (СП28 ВД) </t>
  </si>
  <si>
    <t>60х2</t>
  </si>
  <si>
    <t xml:space="preserve">круг 28Х3СНМВФА ВД (СП28-ВД) </t>
  </si>
  <si>
    <t>10х2</t>
  </si>
  <si>
    <t>10х1,5</t>
  </si>
  <si>
    <t>6х1</t>
  </si>
  <si>
    <t xml:space="preserve">круг титановый ВТ 3-1 </t>
  </si>
  <si>
    <t>30х2</t>
  </si>
  <si>
    <t>6х1000х2000</t>
  </si>
  <si>
    <t>лист титановый ОТ4</t>
  </si>
  <si>
    <t>3000 р/м</t>
  </si>
  <si>
    <t>круг ст. 35Х</t>
  </si>
  <si>
    <t>круг ст. 35</t>
  </si>
  <si>
    <t>3х560х2010</t>
  </si>
  <si>
    <t>2,5х510х1030</t>
  </si>
  <si>
    <t>1х610х2010</t>
  </si>
  <si>
    <t xml:space="preserve">лист </t>
  </si>
  <si>
    <t>0,8х1250х2550</t>
  </si>
  <si>
    <t xml:space="preserve">30х1290х3220 </t>
  </si>
  <si>
    <t>Квадрат 12Х18Н9Т</t>
  </si>
  <si>
    <t>185х195х2000</t>
  </si>
  <si>
    <t>3х1020х2050</t>
  </si>
  <si>
    <t>1х615х2000</t>
  </si>
  <si>
    <t>0,5х600х2000</t>
  </si>
  <si>
    <t>40х465х690</t>
  </si>
  <si>
    <t xml:space="preserve">Квадрат Д16Б </t>
  </si>
  <si>
    <t>160х300х460</t>
  </si>
  <si>
    <t>160х300х475</t>
  </si>
  <si>
    <t>200х250х335</t>
  </si>
  <si>
    <t>1х1200х2000</t>
  </si>
  <si>
    <t>45х1270х3040</t>
  </si>
  <si>
    <t>круг ст.20Х</t>
  </si>
  <si>
    <t>круг 8ХФ</t>
  </si>
  <si>
    <t>3х1200х4035</t>
  </si>
  <si>
    <t>проволока титановая ОТ4-1</t>
  </si>
  <si>
    <t>круг алюминиевый Д16Т</t>
  </si>
  <si>
    <t>1х140</t>
  </si>
  <si>
    <t xml:space="preserve">лента 12Х18Н9 </t>
  </si>
  <si>
    <t>Проволока ст. 20</t>
  </si>
  <si>
    <t>,</t>
  </si>
  <si>
    <t>800 р/кг</t>
  </si>
  <si>
    <t>полоса ст. 20</t>
  </si>
  <si>
    <t>20х420х1520</t>
  </si>
  <si>
    <t>поковка  60Г</t>
  </si>
  <si>
    <t>215х215х2590</t>
  </si>
  <si>
    <t xml:space="preserve">Лист 30Х13 </t>
  </si>
  <si>
    <t>круг 05Х12Н6Д2МФСГТ (ДИ80)</t>
  </si>
  <si>
    <t xml:space="preserve">Проволока 40Х13 </t>
  </si>
  <si>
    <t>круг ХН60ВТ</t>
  </si>
  <si>
    <t>ЦВЕТНОЙ ПРОКАТ</t>
  </si>
  <si>
    <t>1,5х600х1500</t>
  </si>
  <si>
    <t>2х600х1500</t>
  </si>
  <si>
    <t>16х600х1500</t>
  </si>
  <si>
    <t>20х600х1500</t>
  </si>
  <si>
    <t>лист алюминиевый АК4-1</t>
  </si>
  <si>
    <t>90х490х600</t>
  </si>
  <si>
    <t>круг 10880</t>
  </si>
  <si>
    <t>круг 13Х15Н4АМ3Ш (ЭП-310)</t>
  </si>
  <si>
    <t>круг 40Х9С2</t>
  </si>
  <si>
    <t>круг ХН56ВМТЮ ВД (ЭП-199ВД)</t>
  </si>
  <si>
    <t>круг ХН56ВМТЮ  (ЭП-199)</t>
  </si>
  <si>
    <t>круг 60С2МФА</t>
  </si>
  <si>
    <t>0,2х51</t>
  </si>
  <si>
    <t>круг 15Х16Н2АМШ (ЭП-479Ш)</t>
  </si>
  <si>
    <t xml:space="preserve">круг 13Х11Н2В2МФ-ш (ЭИ-961 Ш) </t>
  </si>
  <si>
    <t>круг ХН28ВМАБ (ЭП126)</t>
  </si>
  <si>
    <t>круг 13Х11Н2В2МФ Ш(ЭИ-961Ш)</t>
  </si>
  <si>
    <t xml:space="preserve">2х700х1000 </t>
  </si>
  <si>
    <t>круг 08Х18Н10Т ВД м/о</t>
  </si>
  <si>
    <t>круг 40КХНМ</t>
  </si>
  <si>
    <t>поковка У10А</t>
  </si>
  <si>
    <t>198х204х3222</t>
  </si>
  <si>
    <t>лист 40Х13</t>
  </si>
  <si>
    <t>4-4,3х600х1080</t>
  </si>
  <si>
    <t>140х140</t>
  </si>
  <si>
    <t>полоса Р9К5</t>
  </si>
  <si>
    <t>6,5х21х1880</t>
  </si>
  <si>
    <t>круг Р9М4К8</t>
  </si>
  <si>
    <t>круг Р12Ф2К5М3 (ЭП863)</t>
  </si>
  <si>
    <t>45х495х1520</t>
  </si>
  <si>
    <t>60х420х2010</t>
  </si>
  <si>
    <t>полоса 40Х13</t>
  </si>
  <si>
    <t>Квадрат ШХ15</t>
  </si>
  <si>
    <t>200х200х2700</t>
  </si>
  <si>
    <t>круг чугун сч20</t>
  </si>
  <si>
    <t>круг 38ХН3МФА</t>
  </si>
  <si>
    <t>круг 20Х8М</t>
  </si>
  <si>
    <t>круг 12Х2Н4А СШ</t>
  </si>
  <si>
    <t xml:space="preserve">круг 65Г </t>
  </si>
  <si>
    <t>круг 38Х2МЮА Ш</t>
  </si>
  <si>
    <t>круг 10880 ш</t>
  </si>
  <si>
    <t>400х400</t>
  </si>
  <si>
    <t>50х640х1160</t>
  </si>
  <si>
    <t>круг 20895</t>
  </si>
  <si>
    <t>круг 10895</t>
  </si>
  <si>
    <t>круг Х12</t>
  </si>
  <si>
    <t xml:space="preserve">круг 13Х11Н2В2МФ Ш(ЭИ-961Ш) </t>
  </si>
  <si>
    <t xml:space="preserve">круг МНЦ </t>
  </si>
  <si>
    <t>круг титановый ВТ 1-00</t>
  </si>
  <si>
    <t>круг титановый ОТ 4-0</t>
  </si>
  <si>
    <t>круг 25Х13Н2 (ЭИ474)</t>
  </si>
  <si>
    <t xml:space="preserve">круг 40Х18Н2М (ЭП378) </t>
  </si>
  <si>
    <t>труба НП2</t>
  </si>
  <si>
    <t>0,95х0,1</t>
  </si>
  <si>
    <t xml:space="preserve">проволока ДКР ХМ (МНМц 43-0,5 2 кл) </t>
  </si>
  <si>
    <t>1,1х140</t>
  </si>
  <si>
    <t>0,4х200</t>
  </si>
  <si>
    <t>13х500х1500</t>
  </si>
  <si>
    <t>66х500х1550</t>
  </si>
  <si>
    <t xml:space="preserve">лист У10 </t>
  </si>
  <si>
    <t>70х320х1110</t>
  </si>
  <si>
    <t>круг ХВ4Ф</t>
  </si>
  <si>
    <t>3х610х2015</t>
  </si>
  <si>
    <t>Круг 15Х16Н2АМ(ЭП479)</t>
  </si>
  <si>
    <t>0,1х200</t>
  </si>
  <si>
    <t xml:space="preserve">Проволока МЦАК 2-21 </t>
  </si>
  <si>
    <t>проволока ЛС59-1</t>
  </si>
  <si>
    <t xml:space="preserve">Квадрат Х12МФ </t>
  </si>
  <si>
    <t>120х190х415</t>
  </si>
  <si>
    <t>50х390х417</t>
  </si>
  <si>
    <t>Проволока Аллюмель</t>
  </si>
  <si>
    <t xml:space="preserve">круг ХН56ВМТЮ (ЭП-199) </t>
  </si>
  <si>
    <t>круг 12Х15Г9НД</t>
  </si>
  <si>
    <t>Лента 79НМ</t>
  </si>
  <si>
    <t>1000 р/м</t>
  </si>
  <si>
    <t>25х740х940</t>
  </si>
  <si>
    <t>71х860х1010</t>
  </si>
  <si>
    <t>68х730х1250</t>
  </si>
  <si>
    <t>190х330х1070</t>
  </si>
  <si>
    <t>20х1060х1290</t>
  </si>
  <si>
    <t>55х510х900</t>
  </si>
  <si>
    <t>01.11.2022г.</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</si>
</sst>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Red]0"/>
    <numFmt numFmtId="175" formatCode="0.0"/>
    <numFmt numFmtId="176" formatCode="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 numFmtId="182" formatCode="#,##0.0&quot;р.&quot;"/>
    <numFmt numFmtId="183" formatCode="mmm/yyyy"/>
    <numFmt numFmtId="184" formatCode="0.00;[Red]0.00"/>
    <numFmt numFmtId="185" formatCode="dd/mm/yy;@"/>
  </numFmts>
  <fonts count="106">
    <font>
      <sz val="11"/>
      <color theme="1"/>
      <name val="Calibri"/>
      <family val="2"/>
    </font>
    <font>
      <sz val="11"/>
      <color indexed="8"/>
      <name val="Calibri"/>
      <family val="2"/>
    </font>
    <font>
      <b/>
      <sz val="11"/>
      <name val="Tahoma"/>
      <family val="2"/>
    </font>
    <font>
      <b/>
      <sz val="14"/>
      <name val="Tahoma"/>
      <family val="2"/>
    </font>
    <font>
      <b/>
      <sz val="12"/>
      <name val="Tahoma"/>
      <family val="2"/>
    </font>
    <font>
      <b/>
      <sz val="14"/>
      <name val="Times New Roman"/>
      <family val="1"/>
    </font>
    <font>
      <sz val="12"/>
      <name val="Tahoma"/>
      <family val="2"/>
    </font>
    <font>
      <b/>
      <sz val="12"/>
      <name val="Arial"/>
      <family val="2"/>
    </font>
    <font>
      <sz val="14"/>
      <name val="Tahoma"/>
      <family val="2"/>
    </font>
    <font>
      <b/>
      <sz val="8"/>
      <name val="Tahoma"/>
      <family val="2"/>
    </font>
    <font>
      <sz val="8"/>
      <name val="Tahoma"/>
      <family val="2"/>
    </font>
    <font>
      <sz val="9"/>
      <name val="Tahoma"/>
      <family val="2"/>
    </font>
    <font>
      <b/>
      <sz val="9"/>
      <name val="Tahoma"/>
      <family val="2"/>
    </font>
    <font>
      <b/>
      <sz val="16"/>
      <name val="Tahoma"/>
      <family val="2"/>
    </font>
    <font>
      <b/>
      <sz val="16"/>
      <name val="Times New Roman"/>
      <family val="1"/>
    </font>
    <font>
      <b/>
      <u val="single"/>
      <sz val="16"/>
      <name val="Times New Roman"/>
      <family val="1"/>
    </font>
    <font>
      <b/>
      <i/>
      <sz val="11"/>
      <name val="Tahoma"/>
      <family val="2"/>
    </font>
    <font>
      <i/>
      <sz val="12"/>
      <name val="Tahoma"/>
      <family val="2"/>
    </font>
    <font>
      <i/>
      <sz val="11"/>
      <name val="Tahoma"/>
      <family val="2"/>
    </font>
    <font>
      <b/>
      <sz val="11"/>
      <name val="Times New Roman"/>
      <family val="1"/>
    </font>
    <font>
      <b/>
      <sz val="10"/>
      <name val="Tahoma"/>
      <family val="2"/>
    </font>
    <font>
      <sz val="13"/>
      <name val="Calibri"/>
      <family val="2"/>
    </font>
    <font>
      <b/>
      <i/>
      <sz val="10"/>
      <name val="Tahoma"/>
      <family val="2"/>
    </font>
    <font>
      <i/>
      <sz val="14"/>
      <name val="Calibri"/>
      <family val="2"/>
    </font>
    <font>
      <i/>
      <sz val="14"/>
      <color indexed="10"/>
      <name val="Calibri"/>
      <family val="2"/>
    </font>
    <font>
      <sz val="11"/>
      <color indexed="9"/>
      <name val="Calibri"/>
      <family val="2"/>
    </font>
    <font>
      <b/>
      <sz val="11"/>
      <color indexed="8"/>
      <name val="Calibri"/>
      <family val="2"/>
    </font>
    <font>
      <b/>
      <sz val="11"/>
      <color indexed="9"/>
      <name val="Calibri"/>
      <family val="2"/>
    </font>
    <font>
      <sz val="11"/>
      <color indexed="10"/>
      <name val="Calibri"/>
      <family val="2"/>
    </font>
    <font>
      <sz val="14"/>
      <color indexed="8"/>
      <name val="Calibri"/>
      <family val="2"/>
    </font>
    <font>
      <sz val="12"/>
      <color indexed="8"/>
      <name val="Calibri"/>
      <family val="2"/>
    </font>
    <font>
      <b/>
      <sz val="11"/>
      <name val="Calibri"/>
      <family val="2"/>
    </font>
    <font>
      <b/>
      <sz val="16"/>
      <name val="Calibri"/>
      <family val="2"/>
    </font>
    <font>
      <b/>
      <sz val="13"/>
      <name val="Calibri"/>
      <family val="2"/>
    </font>
    <font>
      <b/>
      <sz val="13"/>
      <color indexed="9"/>
      <name val="Calibri"/>
      <family val="2"/>
    </font>
    <font>
      <b/>
      <sz val="11"/>
      <color indexed="63"/>
      <name val="Times New Roman"/>
      <family val="1"/>
    </font>
    <font>
      <sz val="13"/>
      <color indexed="9"/>
      <name val="Calibri"/>
      <family val="2"/>
    </font>
    <font>
      <sz val="13"/>
      <color indexed="8"/>
      <name val="Calibri"/>
      <family val="2"/>
    </font>
    <font>
      <sz val="14"/>
      <name val="Calibri"/>
      <family val="2"/>
    </font>
    <font>
      <b/>
      <sz val="14"/>
      <name val="Calibri"/>
      <family val="2"/>
    </font>
    <font>
      <sz val="18"/>
      <color indexed="8"/>
      <name val="Calibri"/>
      <family val="2"/>
    </font>
    <font>
      <b/>
      <sz val="14"/>
      <color indexed="9"/>
      <name val="Calibri"/>
      <family val="2"/>
    </font>
    <font>
      <b/>
      <sz val="14"/>
      <color indexed="8"/>
      <name val="Calibri"/>
      <family val="2"/>
    </font>
    <font>
      <b/>
      <sz val="22"/>
      <color indexed="9"/>
      <name val="Calibri"/>
      <family val="2"/>
    </font>
    <font>
      <sz val="14"/>
      <color indexed="9"/>
      <name val="Calibri"/>
      <family val="2"/>
    </font>
    <font>
      <sz val="12"/>
      <color indexed="9"/>
      <name val="Calibri"/>
      <family val="2"/>
    </font>
    <font>
      <b/>
      <sz val="15"/>
      <name val="Calibri"/>
      <family val="2"/>
    </font>
    <font>
      <b/>
      <sz val="12"/>
      <color indexed="9"/>
      <name val="Calibri"/>
      <family val="2"/>
    </font>
    <font>
      <b/>
      <sz val="20"/>
      <color indexed="9"/>
      <name val="Calibri"/>
      <family val="2"/>
    </font>
    <font>
      <i/>
      <sz val="14"/>
      <color indexed="18"/>
      <name val="Calibri"/>
      <family val="2"/>
    </font>
    <font>
      <b/>
      <i/>
      <sz val="14"/>
      <name val="Calibri"/>
      <family val="2"/>
    </font>
    <font>
      <i/>
      <sz val="14"/>
      <color indexed="8"/>
      <name val="Calibri"/>
      <family val="2"/>
    </font>
    <font>
      <sz val="22"/>
      <color indexed="9"/>
      <name val="Calibri"/>
      <family val="2"/>
    </font>
    <font>
      <i/>
      <sz val="13"/>
      <name val="Calibri"/>
      <family val="2"/>
    </font>
    <font>
      <b/>
      <sz val="16"/>
      <color indexed="9"/>
      <name val="Calibri"/>
      <family val="2"/>
    </font>
    <font>
      <b/>
      <sz val="22"/>
      <color indexed="10"/>
      <name val="Calibri"/>
      <family val="2"/>
    </font>
    <font>
      <sz val="8"/>
      <name val="Calibri"/>
      <family val="2"/>
    </font>
    <font>
      <b/>
      <sz val="11.5"/>
      <color indexed="9"/>
      <name val="Calibri"/>
      <family val="2"/>
    </font>
    <font>
      <b/>
      <sz val="11.5"/>
      <color indexed="8"/>
      <name val="Calibri"/>
      <family val="2"/>
    </font>
    <font>
      <i/>
      <sz val="14"/>
      <name val="Tahoma"/>
      <family val="2"/>
    </font>
    <font>
      <b/>
      <i/>
      <sz val="9"/>
      <name val="Tahoma"/>
      <family val="2"/>
    </font>
    <font>
      <b/>
      <i/>
      <sz val="11"/>
      <color indexed="9"/>
      <name val="Calibri"/>
      <family val="2"/>
    </font>
    <font>
      <b/>
      <i/>
      <sz val="13"/>
      <name val="Calibri"/>
      <family val="2"/>
    </font>
    <font>
      <b/>
      <sz val="18"/>
      <color indexed="8"/>
      <name val="Times New Roman"/>
      <family val="1"/>
    </font>
    <font>
      <b/>
      <i/>
      <sz val="14"/>
      <color indexed="8"/>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4"/>
      <color indexed="10"/>
      <name val="Calibri"/>
      <family val="2"/>
    </font>
    <font>
      <b/>
      <sz val="14"/>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sz val="14"/>
      <color rgb="FFFF0000"/>
      <name val="Calibri"/>
      <family val="2"/>
    </font>
    <font>
      <i/>
      <sz val="14"/>
      <color theme="1"/>
      <name val="Calibri"/>
      <family val="2"/>
    </font>
    <font>
      <b/>
      <sz val="16"/>
      <color theme="0"/>
      <name val="Calibri"/>
      <family val="2"/>
    </font>
    <font>
      <b/>
      <sz val="20"/>
      <color theme="0"/>
      <name val="Calibri"/>
      <family val="2"/>
    </font>
    <font>
      <b/>
      <sz val="14"/>
      <color rgb="FFFF0000"/>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17"/>
        <bgColor indexed="64"/>
      </patternFill>
    </fill>
    <fill>
      <patternFill patternType="solid">
        <fgColor indexed="31"/>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color indexed="9"/>
      </left>
      <right>
        <color indexed="63"/>
      </right>
      <top style="medium">
        <color indexed="9"/>
      </top>
      <bottom style="medium">
        <color indexed="9"/>
      </bottom>
    </border>
    <border>
      <left style="thin"/>
      <right style="thin"/>
      <top/>
      <bottom style="thin"/>
    </border>
    <border>
      <left style="medium">
        <color indexed="9"/>
      </left>
      <right>
        <color indexed="63"/>
      </right>
      <top style="medium">
        <color indexed="9"/>
      </top>
      <bottom>
        <color indexed="63"/>
      </bottom>
    </border>
    <border>
      <left>
        <color indexed="63"/>
      </left>
      <right style="medium"/>
      <top style="medium"/>
      <bottom style="medium"/>
    </border>
    <border>
      <left style="thin"/>
      <right>
        <color indexed="63"/>
      </right>
      <top style="thin"/>
      <bottom style="thin"/>
    </border>
    <border>
      <left>
        <color indexed="63"/>
      </left>
      <right style="thin">
        <color indexed="9"/>
      </right>
      <top>
        <color indexed="63"/>
      </top>
      <bottom>
        <color indexed="63"/>
      </bottom>
    </border>
    <border>
      <left>
        <color indexed="63"/>
      </left>
      <right style="thin"/>
      <top style="thin"/>
      <bottom style="thin"/>
    </border>
    <border>
      <left style="thin"/>
      <right style="thin"/>
      <top style="thin"/>
      <bottom/>
    </border>
    <border>
      <left style="medium"/>
      <right/>
      <top/>
      <bottom style="medium"/>
    </border>
    <border>
      <left/>
      <right/>
      <top/>
      <bottom style="medium"/>
    </border>
    <border>
      <left>
        <color indexed="63"/>
      </left>
      <right style="thin"/>
      <top>
        <color indexed="63"/>
      </top>
      <bottom style="medium"/>
    </border>
    <border>
      <left style="thin"/>
      <right>
        <color indexed="63"/>
      </right>
      <top style="medium"/>
      <bottom>
        <color indexed="63"/>
      </bottom>
    </border>
    <border>
      <left/>
      <right/>
      <top style="medium"/>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medium"/>
    </border>
    <border>
      <left style="thin"/>
      <right>
        <color indexed="63"/>
      </right>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medium"/>
    </border>
    <border>
      <left style="thin">
        <color indexed="9"/>
      </left>
      <right style="thin">
        <color indexed="9"/>
      </right>
      <top style="thin">
        <color indexed="9"/>
      </top>
      <bottom/>
    </border>
    <border>
      <left style="thin">
        <color indexed="9"/>
      </left>
      <right>
        <color indexed="63"/>
      </right>
      <top style="thin">
        <color indexed="9"/>
      </top>
      <bottom/>
    </border>
    <border>
      <left style="medium">
        <color indexed="9"/>
      </left>
      <right style="medium">
        <color indexed="9"/>
      </right>
      <top style="medium">
        <color indexed="9"/>
      </top>
      <bottom>
        <color indexed="63"/>
      </bottom>
    </border>
    <border>
      <left>
        <color indexed="63"/>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style="thin">
        <color indexed="9"/>
      </right>
      <top>
        <color indexed="63"/>
      </top>
      <bottom/>
    </border>
    <border>
      <left style="thin">
        <color indexed="9"/>
      </left>
      <right>
        <color indexed="63"/>
      </right>
      <top>
        <color indexed="63"/>
      </top>
      <bottom/>
    </border>
    <border>
      <left>
        <color indexed="63"/>
      </left>
      <right style="thin">
        <color indexed="9"/>
      </right>
      <top>
        <color indexed="63"/>
      </top>
      <bottom style="thin">
        <color indexed="9"/>
      </bottom>
    </border>
    <border>
      <left style="thin"/>
      <right>
        <color indexed="63"/>
      </right>
      <top style="thin"/>
      <bottom style="medium"/>
    </border>
    <border>
      <left>
        <color indexed="63"/>
      </left>
      <right style="medium"/>
      <top style="thin"/>
      <bottom style="medium"/>
    </border>
    <border>
      <left>
        <color indexed="63"/>
      </left>
      <right style="thin"/>
      <top>
        <color indexed="63"/>
      </top>
      <bottom style="thin"/>
    </border>
    <border>
      <left/>
      <right/>
      <top>
        <color indexed="63"/>
      </top>
      <bottom style="thin">
        <color indexed="9"/>
      </bottom>
    </border>
    <border>
      <left style="thin"/>
      <right style="thin"/>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1" applyNumberFormat="0" applyAlignment="0" applyProtection="0"/>
    <xf numFmtId="0" fontId="83" fillId="27" borderId="2" applyNumberFormat="0" applyAlignment="0" applyProtection="0"/>
    <xf numFmtId="0" fontId="84" fillId="27" borderId="1" applyNumberFormat="0" applyAlignment="0" applyProtection="0"/>
    <xf numFmtId="0" fontId="85"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28" borderId="7" applyNumberFormat="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96" fillId="0" borderId="9" applyNumberFormat="0" applyFill="0" applyAlignment="0" applyProtection="0"/>
    <xf numFmtId="0" fontId="9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98" fillId="32" borderId="0" applyNumberFormat="0" applyBorder="0" applyAlignment="0" applyProtection="0"/>
  </cellStyleXfs>
  <cellXfs count="470">
    <xf numFmtId="0" fontId="0" fillId="0" borderId="0" xfId="0" applyFont="1" applyAlignment="1">
      <alignment/>
    </xf>
    <xf numFmtId="0" fontId="29" fillId="0" borderId="0" xfId="0" applyFont="1" applyAlignment="1">
      <alignment/>
    </xf>
    <xf numFmtId="0" fontId="30" fillId="0" borderId="0" xfId="0" applyFont="1" applyAlignment="1">
      <alignment horizontal="center"/>
    </xf>
    <xf numFmtId="0" fontId="21" fillId="33" borderId="10" xfId="0" applyFont="1" applyFill="1" applyBorder="1" applyAlignment="1">
      <alignment horizontal="center"/>
    </xf>
    <xf numFmtId="0" fontId="21" fillId="34" borderId="0" xfId="0" applyFont="1" applyFill="1" applyAlignment="1">
      <alignment/>
    </xf>
    <xf numFmtId="0" fontId="26" fillId="0" borderId="0" xfId="0" applyFont="1" applyAlignment="1">
      <alignment horizontal="center" vertical="center" wrapText="1"/>
    </xf>
    <xf numFmtId="0" fontId="26" fillId="0" borderId="0" xfId="0" applyFont="1" applyAlignment="1">
      <alignment horizontal="center"/>
    </xf>
    <xf numFmtId="0" fontId="21" fillId="34" borderId="0" xfId="0" applyFont="1" applyFill="1" applyAlignment="1">
      <alignment horizontal="center"/>
    </xf>
    <xf numFmtId="0" fontId="26" fillId="34" borderId="11" xfId="0" applyFont="1" applyFill="1" applyBorder="1" applyAlignment="1">
      <alignment horizontal="center"/>
    </xf>
    <xf numFmtId="0" fontId="27" fillId="34" borderId="0" xfId="0" applyFont="1" applyFill="1" applyAlignment="1">
      <alignment horizontal="center"/>
    </xf>
    <xf numFmtId="0" fontId="21" fillId="35" borderId="10" xfId="0" applyFont="1" applyFill="1" applyBorder="1" applyAlignment="1">
      <alignment horizontal="center"/>
    </xf>
    <xf numFmtId="0" fontId="34" fillId="34" borderId="0" xfId="0" applyFont="1" applyFill="1" applyAlignment="1">
      <alignment horizontal="center"/>
    </xf>
    <xf numFmtId="0" fontId="27" fillId="34" borderId="10" xfId="0" applyFont="1" applyFill="1" applyBorder="1" applyAlignment="1">
      <alignment horizontal="center"/>
    </xf>
    <xf numFmtId="0" fontId="35" fillId="0" borderId="0" xfId="0" applyFont="1" applyAlignment="1">
      <alignment/>
    </xf>
    <xf numFmtId="0" fontId="36" fillId="34" borderId="0" xfId="0" applyFont="1" applyFill="1" applyAlignment="1">
      <alignment horizontal="center"/>
    </xf>
    <xf numFmtId="0" fontId="25" fillId="34" borderId="0" xfId="0" applyFont="1" applyFill="1" applyAlignment="1">
      <alignment horizontal="center"/>
    </xf>
    <xf numFmtId="0" fontId="36" fillId="36" borderId="10" xfId="0" applyFont="1" applyFill="1" applyBorder="1" applyAlignment="1">
      <alignment horizontal="center"/>
    </xf>
    <xf numFmtId="1" fontId="36" fillId="36" borderId="10" xfId="0" applyNumberFormat="1" applyFont="1" applyFill="1" applyBorder="1" applyAlignment="1">
      <alignment/>
    </xf>
    <xf numFmtId="175" fontId="34" fillId="36" borderId="10" xfId="0" applyNumberFormat="1" applyFont="1" applyFill="1" applyBorder="1" applyAlignment="1">
      <alignment horizontal="right"/>
    </xf>
    <xf numFmtId="1" fontId="36" fillId="36" borderId="10" xfId="0" applyNumberFormat="1" applyFont="1" applyFill="1" applyBorder="1" applyAlignment="1">
      <alignment horizontal="right" vertical="center"/>
    </xf>
    <xf numFmtId="0" fontId="0" fillId="0" borderId="0" xfId="0" applyAlignment="1">
      <alignment horizontal="right" vertical="center"/>
    </xf>
    <xf numFmtId="0" fontId="0" fillId="0" borderId="0" xfId="0" applyAlignment="1">
      <alignment horizontal="center"/>
    </xf>
    <xf numFmtId="0" fontId="21" fillId="35" borderId="10" xfId="0" applyFont="1" applyFill="1" applyBorder="1" applyAlignment="1">
      <alignment horizontal="right" vertical="center"/>
    </xf>
    <xf numFmtId="0" fontId="21" fillId="35" borderId="10" xfId="0" applyFont="1" applyFill="1" applyBorder="1" applyAlignment="1">
      <alignment horizontal="left"/>
    </xf>
    <xf numFmtId="0" fontId="0" fillId="0" borderId="0" xfId="0" applyAlignment="1">
      <alignment horizontal="left"/>
    </xf>
    <xf numFmtId="0" fontId="36" fillId="36" borderId="12" xfId="0" applyFont="1" applyFill="1" applyBorder="1" applyAlignment="1">
      <alignment horizontal="center"/>
    </xf>
    <xf numFmtId="1" fontId="36" fillId="36" borderId="12" xfId="0" applyNumberFormat="1" applyFont="1" applyFill="1" applyBorder="1" applyAlignment="1">
      <alignment horizontal="right" vertical="center"/>
    </xf>
    <xf numFmtId="175" fontId="34" fillId="36" borderId="12" xfId="0" applyNumberFormat="1" applyFont="1" applyFill="1" applyBorder="1" applyAlignment="1">
      <alignment horizontal="right"/>
    </xf>
    <xf numFmtId="0" fontId="27" fillId="34" borderId="13" xfId="0" applyFont="1" applyFill="1" applyBorder="1" applyAlignment="1">
      <alignment horizontal="center" vertical="center" wrapText="1"/>
    </xf>
    <xf numFmtId="0" fontId="0" fillId="34" borderId="14" xfId="0" applyFill="1" applyBorder="1" applyAlignment="1">
      <alignment wrapText="1"/>
    </xf>
    <xf numFmtId="0" fontId="37" fillId="0" borderId="0" xfId="0" applyFont="1" applyAlignment="1">
      <alignment/>
    </xf>
    <xf numFmtId="0" fontId="34" fillId="34" borderId="10" xfId="0" applyFont="1" applyFill="1" applyBorder="1" applyAlignment="1">
      <alignment horizontal="center"/>
    </xf>
    <xf numFmtId="0" fontId="21" fillId="34" borderId="10" xfId="0" applyFont="1" applyFill="1" applyBorder="1" applyAlignment="1">
      <alignment/>
    </xf>
    <xf numFmtId="0" fontId="26" fillId="34" borderId="10" xfId="0" applyFont="1" applyFill="1" applyBorder="1" applyAlignment="1">
      <alignment horizontal="center"/>
    </xf>
    <xf numFmtId="0" fontId="34" fillId="34" borderId="10" xfId="0" applyFont="1" applyFill="1" applyBorder="1" applyAlignment="1">
      <alignment/>
    </xf>
    <xf numFmtId="0" fontId="26" fillId="34" borderId="0" xfId="0" applyFont="1" applyFill="1" applyAlignment="1">
      <alignment horizontal="center"/>
    </xf>
    <xf numFmtId="0" fontId="0" fillId="34" borderId="0" xfId="0" applyFill="1" applyAlignment="1">
      <alignment/>
    </xf>
    <xf numFmtId="0" fontId="21" fillId="33" borderId="15" xfId="0" applyFont="1" applyFill="1" applyBorder="1" applyAlignment="1">
      <alignment horizontal="center"/>
    </xf>
    <xf numFmtId="0" fontId="29" fillId="35" borderId="10" xfId="0" applyFont="1" applyFill="1" applyBorder="1" applyAlignment="1">
      <alignment horizontal="left"/>
    </xf>
    <xf numFmtId="0" fontId="29" fillId="35" borderId="10" xfId="0" applyFont="1" applyFill="1" applyBorder="1" applyAlignment="1">
      <alignment horizontal="center"/>
    </xf>
    <xf numFmtId="0" fontId="29" fillId="35" borderId="10" xfId="0" applyFont="1" applyFill="1" applyBorder="1" applyAlignment="1">
      <alignment horizontal="right"/>
    </xf>
    <xf numFmtId="0" fontId="0" fillId="34" borderId="10" xfId="0" applyFill="1" applyBorder="1" applyAlignment="1">
      <alignment/>
    </xf>
    <xf numFmtId="0" fontId="37" fillId="37" borderId="10" xfId="0" applyFont="1" applyFill="1" applyBorder="1" applyAlignment="1">
      <alignment horizontal="left"/>
    </xf>
    <xf numFmtId="175" fontId="38" fillId="35" borderId="10" xfId="0" applyNumberFormat="1" applyFont="1" applyFill="1" applyBorder="1" applyAlignment="1">
      <alignment/>
    </xf>
    <xf numFmtId="0" fontId="38" fillId="35" borderId="10" xfId="0" applyFont="1" applyFill="1" applyBorder="1" applyAlignment="1">
      <alignment horizontal="left"/>
    </xf>
    <xf numFmtId="0" fontId="38" fillId="35" borderId="10" xfId="0" applyFont="1" applyFill="1" applyBorder="1" applyAlignment="1">
      <alignment horizontal="center"/>
    </xf>
    <xf numFmtId="0" fontId="27" fillId="34" borderId="16" xfId="0" applyFont="1" applyFill="1" applyBorder="1" applyAlignment="1">
      <alignment horizontal="center" vertical="center" wrapText="1"/>
    </xf>
    <xf numFmtId="0" fontId="21" fillId="34" borderId="10" xfId="0" applyFont="1" applyFill="1" applyBorder="1" applyAlignment="1">
      <alignment horizontal="center"/>
    </xf>
    <xf numFmtId="0" fontId="25" fillId="34" borderId="10" xfId="0" applyFont="1" applyFill="1" applyBorder="1" applyAlignment="1">
      <alignment horizontal="center"/>
    </xf>
    <xf numFmtId="0" fontId="40" fillId="37" borderId="10" xfId="0" applyFont="1" applyFill="1" applyBorder="1" applyAlignment="1">
      <alignment horizontal="left"/>
    </xf>
    <xf numFmtId="0" fontId="41" fillId="34" borderId="0" xfId="0" applyFont="1" applyFill="1" applyAlignment="1">
      <alignment horizontal="center"/>
    </xf>
    <xf numFmtId="175" fontId="38" fillId="35" borderId="10" xfId="0" applyNumberFormat="1" applyFont="1" applyFill="1" applyBorder="1" applyAlignment="1">
      <alignment horizontal="right"/>
    </xf>
    <xf numFmtId="0" fontId="38" fillId="35" borderId="10" xfId="0" applyFont="1" applyFill="1" applyBorder="1" applyAlignment="1">
      <alignment horizontal="right" vertical="center"/>
    </xf>
    <xf numFmtId="0" fontId="38" fillId="35" borderId="10" xfId="0" applyNumberFormat="1" applyFont="1" applyFill="1" applyBorder="1" applyAlignment="1">
      <alignment horizontal="right"/>
    </xf>
    <xf numFmtId="0" fontId="43" fillId="36" borderId="10" xfId="0" applyFont="1" applyFill="1" applyBorder="1" applyAlignment="1">
      <alignment horizontal="right" vertical="center"/>
    </xf>
    <xf numFmtId="0" fontId="29" fillId="34" borderId="0" xfId="0" applyFont="1" applyFill="1" applyAlignment="1">
      <alignment/>
    </xf>
    <xf numFmtId="0" fontId="44" fillId="34" borderId="0" xfId="0" applyFont="1" applyFill="1" applyAlignment="1">
      <alignment horizontal="center"/>
    </xf>
    <xf numFmtId="0" fontId="29" fillId="34" borderId="0" xfId="0" applyFont="1" applyFill="1" applyAlignment="1">
      <alignment horizontal="center"/>
    </xf>
    <xf numFmtId="0" fontId="45" fillId="34" borderId="0" xfId="0" applyFont="1" applyFill="1" applyAlignment="1">
      <alignment horizontal="center"/>
    </xf>
    <xf numFmtId="0" fontId="43" fillId="36" borderId="12" xfId="0" applyFont="1" applyFill="1" applyBorder="1" applyAlignment="1">
      <alignment horizontal="right" vertical="center"/>
    </xf>
    <xf numFmtId="0" fontId="36" fillId="34" borderId="0" xfId="0" applyFont="1" applyFill="1" applyAlignment="1">
      <alignment/>
    </xf>
    <xf numFmtId="0" fontId="25" fillId="34" borderId="0" xfId="0" applyFont="1" applyFill="1" applyAlignment="1">
      <alignment/>
    </xf>
    <xf numFmtId="0" fontId="43" fillId="34" borderId="0" xfId="0" applyFont="1" applyFill="1" applyBorder="1" applyAlignment="1">
      <alignment horizontal="right" vertical="center"/>
    </xf>
    <xf numFmtId="0" fontId="25" fillId="34" borderId="15" xfId="0" applyFont="1" applyFill="1" applyBorder="1" applyAlignment="1">
      <alignment horizontal="center"/>
    </xf>
    <xf numFmtId="175" fontId="38" fillId="35" borderId="15" xfId="0" applyNumberFormat="1" applyFont="1" applyFill="1" applyBorder="1" applyAlignment="1">
      <alignment/>
    </xf>
    <xf numFmtId="0" fontId="47" fillId="34" borderId="10" xfId="0" applyFont="1" applyFill="1" applyBorder="1" applyAlignment="1">
      <alignment horizontal="center"/>
    </xf>
    <xf numFmtId="0" fontId="43" fillId="36" borderId="10" xfId="0" applyFont="1" applyFill="1" applyBorder="1" applyAlignment="1">
      <alignment horizontal="center" vertical="center"/>
    </xf>
    <xf numFmtId="0" fontId="0" fillId="34" borderId="17" xfId="0" applyFill="1" applyBorder="1" applyAlignment="1">
      <alignment/>
    </xf>
    <xf numFmtId="0" fontId="27" fillId="34" borderId="17" xfId="0" applyFont="1" applyFill="1" applyBorder="1" applyAlignment="1">
      <alignment horizontal="center"/>
    </xf>
    <xf numFmtId="0" fontId="34" fillId="34" borderId="17" xfId="0" applyFont="1" applyFill="1" applyBorder="1" applyAlignment="1">
      <alignment horizontal="center"/>
    </xf>
    <xf numFmtId="0" fontId="26" fillId="34" borderId="17" xfId="0" applyFont="1" applyFill="1" applyBorder="1" applyAlignment="1">
      <alignment horizontal="center"/>
    </xf>
    <xf numFmtId="0" fontId="21" fillId="34" borderId="17" xfId="0" applyFont="1" applyFill="1" applyBorder="1" applyAlignment="1">
      <alignment/>
    </xf>
    <xf numFmtId="175" fontId="34" fillId="34" borderId="17" xfId="0" applyNumberFormat="1" applyFont="1" applyFill="1" applyBorder="1" applyAlignment="1">
      <alignment horizontal="right"/>
    </xf>
    <xf numFmtId="0" fontId="0" fillId="34" borderId="10" xfId="0" applyFont="1" applyFill="1" applyBorder="1" applyAlignment="1">
      <alignment horizontal="center"/>
    </xf>
    <xf numFmtId="175" fontId="34" fillId="36" borderId="15" xfId="0" applyNumberFormat="1" applyFont="1" applyFill="1" applyBorder="1" applyAlignment="1">
      <alignment horizontal="right"/>
    </xf>
    <xf numFmtId="175" fontId="37" fillId="35" borderId="15" xfId="0" applyNumberFormat="1" applyFont="1" applyFill="1" applyBorder="1" applyAlignment="1">
      <alignment horizontal="right" vertical="center"/>
    </xf>
    <xf numFmtId="175" fontId="36" fillId="36" borderId="15" xfId="0" applyNumberFormat="1" applyFont="1" applyFill="1" applyBorder="1" applyAlignment="1">
      <alignment horizontal="right"/>
    </xf>
    <xf numFmtId="0" fontId="25" fillId="34" borderId="17" xfId="0" applyFont="1" applyFill="1" applyBorder="1" applyAlignment="1">
      <alignment horizontal="center"/>
    </xf>
    <xf numFmtId="0" fontId="0" fillId="34" borderId="17" xfId="0" applyFont="1" applyFill="1" applyBorder="1" applyAlignment="1">
      <alignment/>
    </xf>
    <xf numFmtId="0" fontId="28" fillId="34" borderId="17" xfId="0" applyFont="1" applyFill="1" applyBorder="1" applyAlignment="1">
      <alignment horizontal="center"/>
    </xf>
    <xf numFmtId="0" fontId="21" fillId="34" borderId="17" xfId="0" applyFont="1" applyFill="1" applyBorder="1" applyAlignment="1">
      <alignment horizontal="center"/>
    </xf>
    <xf numFmtId="0" fontId="34" fillId="34" borderId="17" xfId="0" applyFont="1" applyFill="1" applyBorder="1" applyAlignment="1">
      <alignment/>
    </xf>
    <xf numFmtId="0" fontId="44" fillId="34" borderId="17" xfId="0" applyFont="1" applyFill="1" applyBorder="1" applyAlignment="1">
      <alignment horizontal="center"/>
    </xf>
    <xf numFmtId="0" fontId="26" fillId="35" borderId="0" xfId="0" applyFont="1" applyFill="1" applyAlignment="1">
      <alignment horizontal="center"/>
    </xf>
    <xf numFmtId="0" fontId="38" fillId="35" borderId="17" xfId="0" applyFont="1" applyFill="1" applyBorder="1" applyAlignment="1">
      <alignment horizontal="left"/>
    </xf>
    <xf numFmtId="0" fontId="30" fillId="33" borderId="10" xfId="0" applyFont="1" applyFill="1" applyBorder="1" applyAlignment="1">
      <alignment horizontal="center"/>
    </xf>
    <xf numFmtId="0" fontId="31" fillId="34" borderId="0" xfId="0" applyFont="1" applyFill="1" applyAlignment="1">
      <alignment horizontal="center"/>
    </xf>
    <xf numFmtId="0" fontId="23" fillId="35" borderId="10" xfId="0" applyFont="1" applyFill="1" applyBorder="1" applyAlignment="1">
      <alignment horizontal="center"/>
    </xf>
    <xf numFmtId="0" fontId="23" fillId="35" borderId="10" xfId="0" applyFont="1" applyFill="1" applyBorder="1" applyAlignment="1">
      <alignment horizontal="right" vertical="center"/>
    </xf>
    <xf numFmtId="0" fontId="52" fillId="36" borderId="10" xfId="0" applyFont="1" applyFill="1" applyBorder="1" applyAlignment="1">
      <alignment horizontal="right" vertical="center"/>
    </xf>
    <xf numFmtId="175" fontId="36" fillId="36" borderId="10" xfId="0" applyNumberFormat="1" applyFont="1" applyFill="1" applyBorder="1" applyAlignment="1">
      <alignment horizontal="right"/>
    </xf>
    <xf numFmtId="0" fontId="53" fillId="35" borderId="10" xfId="0" applyFont="1" applyFill="1" applyBorder="1" applyAlignment="1">
      <alignment horizontal="right" vertical="center"/>
    </xf>
    <xf numFmtId="0" fontId="53" fillId="35" borderId="10" xfId="0" applyFont="1" applyFill="1" applyBorder="1" applyAlignment="1">
      <alignment horizontal="left"/>
    </xf>
    <xf numFmtId="0" fontId="53" fillId="35" borderId="10" xfId="0" applyFont="1" applyFill="1" applyBorder="1" applyAlignment="1">
      <alignment horizontal="center"/>
    </xf>
    <xf numFmtId="0" fontId="23" fillId="35" borderId="17" xfId="0" applyFont="1" applyFill="1" applyBorder="1" applyAlignment="1">
      <alignment horizontal="left"/>
    </xf>
    <xf numFmtId="0" fontId="38" fillId="0" borderId="18" xfId="0" applyFont="1" applyFill="1" applyBorder="1" applyAlignment="1">
      <alignment horizontal="left"/>
    </xf>
    <xf numFmtId="0" fontId="38" fillId="0" borderId="18" xfId="0" applyFont="1" applyFill="1" applyBorder="1" applyAlignment="1">
      <alignment horizontal="center"/>
    </xf>
    <xf numFmtId="0" fontId="38" fillId="0" borderId="18" xfId="0" applyFont="1" applyFill="1" applyBorder="1" applyAlignment="1">
      <alignment/>
    </xf>
    <xf numFmtId="175" fontId="38" fillId="0" borderId="18" xfId="0" applyNumberFormat="1" applyFont="1" applyFill="1" applyBorder="1" applyAlignment="1">
      <alignment/>
    </xf>
    <xf numFmtId="0" fontId="0" fillId="0" borderId="0" xfId="0" applyFill="1" applyAlignment="1">
      <alignment/>
    </xf>
    <xf numFmtId="0" fontId="21" fillId="0" borderId="0" xfId="0" applyFont="1" applyFill="1" applyBorder="1" applyAlignment="1">
      <alignment horizontal="center"/>
    </xf>
    <xf numFmtId="0" fontId="23" fillId="38" borderId="10" xfId="0" applyFont="1" applyFill="1" applyBorder="1" applyAlignment="1">
      <alignment horizontal="left"/>
    </xf>
    <xf numFmtId="0" fontId="23" fillId="38" borderId="10" xfId="0" applyFont="1" applyFill="1" applyBorder="1" applyAlignment="1">
      <alignment horizontal="center"/>
    </xf>
    <xf numFmtId="0" fontId="23" fillId="38" borderId="10" xfId="0" applyFont="1" applyFill="1" applyBorder="1" applyAlignment="1">
      <alignment horizontal="right"/>
    </xf>
    <xf numFmtId="175" fontId="23" fillId="38" borderId="10" xfId="0" applyNumberFormat="1" applyFont="1" applyFill="1" applyBorder="1" applyAlignment="1">
      <alignment horizontal="right"/>
    </xf>
    <xf numFmtId="0" fontId="99" fillId="0" borderId="10" xfId="0" applyFont="1" applyBorder="1" applyAlignment="1">
      <alignment horizontal="center"/>
    </xf>
    <xf numFmtId="0" fontId="99" fillId="0" borderId="10" xfId="0" applyFont="1" applyBorder="1" applyAlignment="1">
      <alignment/>
    </xf>
    <xf numFmtId="0" fontId="38" fillId="38" borderId="10" xfId="0" applyFont="1" applyFill="1" applyBorder="1" applyAlignment="1">
      <alignment/>
    </xf>
    <xf numFmtId="0" fontId="21" fillId="38" borderId="10" xfId="0" applyFont="1" applyFill="1" applyBorder="1" applyAlignment="1">
      <alignment horizontal="center"/>
    </xf>
    <xf numFmtId="0" fontId="21" fillId="38" borderId="10" xfId="0" applyFont="1" applyFill="1" applyBorder="1" applyAlignment="1">
      <alignment horizontal="right" vertical="center"/>
    </xf>
    <xf numFmtId="175" fontId="21" fillId="38" borderId="10" xfId="0" applyNumberFormat="1" applyFont="1" applyFill="1" applyBorder="1" applyAlignment="1">
      <alignment/>
    </xf>
    <xf numFmtId="0" fontId="23" fillId="38" borderId="10" xfId="0" applyFont="1" applyFill="1" applyBorder="1" applyAlignment="1">
      <alignment/>
    </xf>
    <xf numFmtId="0" fontId="23" fillId="38" borderId="10" xfId="0" applyFont="1" applyFill="1" applyBorder="1" applyAlignment="1">
      <alignment horizontal="center"/>
    </xf>
    <xf numFmtId="0" fontId="23" fillId="38" borderId="10" xfId="0" applyFont="1" applyFill="1" applyBorder="1" applyAlignment="1">
      <alignment horizontal="right" vertical="center"/>
    </xf>
    <xf numFmtId="175" fontId="23" fillId="38" borderId="10" xfId="0" applyNumberFormat="1" applyFont="1" applyFill="1" applyBorder="1" applyAlignment="1">
      <alignment/>
    </xf>
    <xf numFmtId="0" fontId="38" fillId="38" borderId="10" xfId="0" applyFont="1" applyFill="1" applyBorder="1" applyAlignment="1">
      <alignment horizontal="left"/>
    </xf>
    <xf numFmtId="0" fontId="38" fillId="38" borderId="10" xfId="0" applyFont="1" applyFill="1" applyBorder="1" applyAlignment="1">
      <alignment horizontal="center"/>
    </xf>
    <xf numFmtId="1" fontId="38" fillId="38" borderId="10" xfId="0" applyNumberFormat="1" applyFont="1" applyFill="1" applyBorder="1" applyAlignment="1">
      <alignment horizontal="right" vertical="center"/>
    </xf>
    <xf numFmtId="175" fontId="38" fillId="38" borderId="10" xfId="0" applyNumberFormat="1" applyFont="1" applyFill="1" applyBorder="1" applyAlignment="1">
      <alignment horizontal="right"/>
    </xf>
    <xf numFmtId="1" fontId="39" fillId="38" borderId="10" xfId="0" applyNumberFormat="1" applyFont="1" applyFill="1" applyBorder="1" applyAlignment="1">
      <alignment horizontal="left" vertical="center"/>
    </xf>
    <xf numFmtId="1" fontId="39" fillId="38" borderId="10" xfId="0" applyNumberFormat="1" applyFont="1" applyFill="1" applyBorder="1" applyAlignment="1">
      <alignment horizontal="center" vertical="center"/>
    </xf>
    <xf numFmtId="1" fontId="39" fillId="38" borderId="10" xfId="0" applyNumberFormat="1" applyFont="1" applyFill="1" applyBorder="1" applyAlignment="1">
      <alignment horizontal="right" vertical="center"/>
    </xf>
    <xf numFmtId="175" fontId="39" fillId="38" borderId="10" xfId="0" applyNumberFormat="1" applyFont="1" applyFill="1" applyBorder="1" applyAlignment="1">
      <alignment/>
    </xf>
    <xf numFmtId="0" fontId="39" fillId="38" borderId="10" xfId="0" applyFont="1" applyFill="1" applyBorder="1" applyAlignment="1">
      <alignment horizontal="left"/>
    </xf>
    <xf numFmtId="0" fontId="39" fillId="38" borderId="10" xfId="0" applyFont="1" applyFill="1" applyBorder="1" applyAlignment="1">
      <alignment horizontal="center"/>
    </xf>
    <xf numFmtId="175" fontId="39" fillId="38" borderId="10" xfId="0" applyNumberFormat="1" applyFont="1" applyFill="1" applyBorder="1" applyAlignment="1">
      <alignment horizontal="right"/>
    </xf>
    <xf numFmtId="0" fontId="21" fillId="38" borderId="10" xfId="0" applyFont="1" applyFill="1" applyBorder="1" applyAlignment="1">
      <alignment horizontal="left"/>
    </xf>
    <xf numFmtId="1" fontId="21" fillId="38" borderId="10" xfId="0" applyNumberFormat="1" applyFont="1" applyFill="1" applyBorder="1" applyAlignment="1">
      <alignment horizontal="right" vertical="center"/>
    </xf>
    <xf numFmtId="175" fontId="21" fillId="38" borderId="10" xfId="0" applyNumberFormat="1" applyFont="1" applyFill="1" applyBorder="1" applyAlignment="1">
      <alignment horizontal="right"/>
    </xf>
    <xf numFmtId="0" fontId="23" fillId="38" borderId="10" xfId="0" applyFont="1" applyFill="1" applyBorder="1" applyAlignment="1">
      <alignment horizontal="left"/>
    </xf>
    <xf numFmtId="0" fontId="51" fillId="38" borderId="10" xfId="0" applyNumberFormat="1" applyFont="1" applyFill="1" applyBorder="1" applyAlignment="1">
      <alignment horizontal="right" vertical="center"/>
    </xf>
    <xf numFmtId="175" fontId="23" fillId="38" borderId="10" xfId="0" applyNumberFormat="1" applyFont="1" applyFill="1" applyBorder="1" applyAlignment="1">
      <alignment horizontal="right"/>
    </xf>
    <xf numFmtId="0" fontId="23" fillId="38" borderId="10" xfId="0" applyNumberFormat="1" applyFont="1" applyFill="1" applyBorder="1" applyAlignment="1">
      <alignment horizontal="right" vertical="center"/>
    </xf>
    <xf numFmtId="1" fontId="23" fillId="38" borderId="10" xfId="0" applyNumberFormat="1" applyFont="1" applyFill="1" applyBorder="1" applyAlignment="1">
      <alignment horizontal="right" vertical="center"/>
    </xf>
    <xf numFmtId="0" fontId="23" fillId="38" borderId="10" xfId="0" applyFont="1" applyFill="1" applyBorder="1" applyAlignment="1">
      <alignment/>
    </xf>
    <xf numFmtId="0" fontId="53" fillId="38" borderId="10" xfId="0" applyFont="1" applyFill="1" applyBorder="1" applyAlignment="1">
      <alignment horizontal="right" vertical="center"/>
    </xf>
    <xf numFmtId="0" fontId="39" fillId="38" borderId="10" xfId="0" applyFont="1" applyFill="1" applyBorder="1" applyAlignment="1">
      <alignment/>
    </xf>
    <xf numFmtId="175" fontId="38" fillId="38" borderId="10" xfId="0" applyNumberFormat="1" applyFont="1" applyFill="1" applyBorder="1" applyAlignment="1">
      <alignment/>
    </xf>
    <xf numFmtId="0" fontId="39" fillId="38" borderId="10" xfId="0" applyNumberFormat="1" applyFont="1" applyFill="1" applyBorder="1" applyAlignment="1">
      <alignment horizontal="right"/>
    </xf>
    <xf numFmtId="0" fontId="38" fillId="38" borderId="10" xfId="0" applyFont="1" applyFill="1" applyBorder="1" applyAlignment="1">
      <alignment horizontal="right" vertical="center"/>
    </xf>
    <xf numFmtId="0" fontId="39" fillId="38" borderId="10" xfId="0" applyFont="1" applyFill="1" applyBorder="1" applyAlignment="1">
      <alignment horizontal="right" vertical="center"/>
    </xf>
    <xf numFmtId="0" fontId="38" fillId="38" borderId="10" xfId="0" applyNumberFormat="1" applyFont="1" applyFill="1" applyBorder="1" applyAlignment="1">
      <alignment horizontal="right" vertical="center"/>
    </xf>
    <xf numFmtId="1" fontId="23" fillId="38" borderId="10" xfId="0" applyNumberFormat="1" applyFont="1" applyFill="1" applyBorder="1" applyAlignment="1">
      <alignment horizontal="right" vertical="center"/>
    </xf>
    <xf numFmtId="0" fontId="38" fillId="38" borderId="10" xfId="0" applyFont="1" applyFill="1" applyBorder="1" applyAlignment="1">
      <alignment horizontal="right"/>
    </xf>
    <xf numFmtId="0" fontId="23" fillId="38" borderId="10" xfId="0" applyFont="1" applyFill="1" applyBorder="1" applyAlignment="1">
      <alignment horizontal="right"/>
    </xf>
    <xf numFmtId="0" fontId="23" fillId="38" borderId="10" xfId="0" applyNumberFormat="1" applyFont="1" applyFill="1" applyBorder="1" applyAlignment="1">
      <alignment horizontal="right"/>
    </xf>
    <xf numFmtId="175" fontId="23" fillId="38" borderId="15" xfId="0" applyNumberFormat="1" applyFont="1" applyFill="1" applyBorder="1" applyAlignment="1">
      <alignment horizontal="right"/>
    </xf>
    <xf numFmtId="175" fontId="38" fillId="38" borderId="15" xfId="0" applyNumberFormat="1" applyFont="1" applyFill="1" applyBorder="1" applyAlignment="1">
      <alignment horizontal="right"/>
    </xf>
    <xf numFmtId="0" fontId="29" fillId="38" borderId="10" xfId="0" applyFont="1" applyFill="1" applyBorder="1" applyAlignment="1">
      <alignment horizontal="left"/>
    </xf>
    <xf numFmtId="0" fontId="29" fillId="38" borderId="10" xfId="0" applyFont="1" applyFill="1" applyBorder="1" applyAlignment="1">
      <alignment horizontal="center"/>
    </xf>
    <xf numFmtId="0" fontId="29" fillId="38" borderId="10" xfId="0" applyNumberFormat="1" applyFont="1" applyFill="1" applyBorder="1" applyAlignment="1">
      <alignment horizontal="right" vertical="center"/>
    </xf>
    <xf numFmtId="0" fontId="51" fillId="38" borderId="10" xfId="0" applyFont="1" applyFill="1" applyBorder="1" applyAlignment="1">
      <alignment horizontal="left"/>
    </xf>
    <xf numFmtId="0" fontId="51" fillId="38" borderId="10" xfId="0" applyFont="1" applyFill="1" applyBorder="1" applyAlignment="1">
      <alignment horizontal="center"/>
    </xf>
    <xf numFmtId="0" fontId="42" fillId="38" borderId="10" xfId="0" applyFont="1" applyFill="1" applyBorder="1" applyAlignment="1">
      <alignment horizontal="left"/>
    </xf>
    <xf numFmtId="0" fontId="42" fillId="38" borderId="10" xfId="0" applyFont="1" applyFill="1" applyBorder="1" applyAlignment="1">
      <alignment horizontal="center"/>
    </xf>
    <xf numFmtId="1" fontId="42" fillId="38" borderId="10" xfId="0" applyNumberFormat="1" applyFont="1" applyFill="1" applyBorder="1" applyAlignment="1">
      <alignment horizontal="right" vertical="center"/>
    </xf>
    <xf numFmtId="175" fontId="39" fillId="38" borderId="15" xfId="0" applyNumberFormat="1" applyFont="1" applyFill="1" applyBorder="1" applyAlignment="1">
      <alignment horizontal="right"/>
    </xf>
    <xf numFmtId="175" fontId="23" fillId="38" borderId="15" xfId="0" applyNumberFormat="1" applyFont="1" applyFill="1" applyBorder="1" applyAlignment="1">
      <alignment horizontal="right"/>
    </xf>
    <xf numFmtId="175" fontId="23" fillId="38" borderId="15" xfId="0" applyNumberFormat="1" applyFont="1" applyFill="1" applyBorder="1" applyAlignment="1">
      <alignment/>
    </xf>
    <xf numFmtId="0" fontId="23" fillId="38" borderId="10" xfId="0" applyFont="1" applyFill="1" applyBorder="1" applyAlignment="1">
      <alignment horizontal="right" vertical="center"/>
    </xf>
    <xf numFmtId="175" fontId="23" fillId="38" borderId="15" xfId="0" applyNumberFormat="1" applyFont="1" applyFill="1" applyBorder="1" applyAlignment="1">
      <alignment/>
    </xf>
    <xf numFmtId="175" fontId="38" fillId="38" borderId="15" xfId="0" applyNumberFormat="1" applyFont="1" applyFill="1" applyBorder="1" applyAlignment="1">
      <alignment/>
    </xf>
    <xf numFmtId="175" fontId="39" fillId="38" borderId="15" xfId="0" applyNumberFormat="1" applyFont="1" applyFill="1" applyBorder="1" applyAlignment="1">
      <alignment/>
    </xf>
    <xf numFmtId="0" fontId="51" fillId="38" borderId="10" xfId="0" applyFont="1" applyFill="1" applyBorder="1" applyAlignment="1">
      <alignment horizontal="right" vertical="center"/>
    </xf>
    <xf numFmtId="1" fontId="29" fillId="38" borderId="10" xfId="0" applyNumberFormat="1" applyFont="1" applyFill="1" applyBorder="1" applyAlignment="1">
      <alignment horizontal="right" vertical="center"/>
    </xf>
    <xf numFmtId="0" fontId="38" fillId="38" borderId="10" xfId="0" applyNumberFormat="1" applyFont="1" applyFill="1" applyBorder="1" applyAlignment="1">
      <alignment horizontal="right"/>
    </xf>
    <xf numFmtId="1" fontId="51" fillId="38" borderId="10" xfId="0" applyNumberFormat="1" applyFont="1" applyFill="1" applyBorder="1" applyAlignment="1">
      <alignment horizontal="right" vertical="center"/>
    </xf>
    <xf numFmtId="0" fontId="39" fillId="38" borderId="10" xfId="0" applyFont="1" applyFill="1" applyBorder="1" applyAlignment="1">
      <alignment horizontal="right"/>
    </xf>
    <xf numFmtId="1" fontId="38" fillId="38" borderId="10" xfId="0" applyNumberFormat="1" applyFont="1" applyFill="1" applyBorder="1" applyAlignment="1">
      <alignment horizontal="left"/>
    </xf>
    <xf numFmtId="1" fontId="38" fillId="38" borderId="10" xfId="0" applyNumberFormat="1" applyFont="1" applyFill="1" applyBorder="1" applyAlignment="1">
      <alignment horizontal="center"/>
    </xf>
    <xf numFmtId="1" fontId="38" fillId="38" borderId="10" xfId="0" applyNumberFormat="1" applyFont="1" applyFill="1" applyBorder="1" applyAlignment="1">
      <alignment horizontal="right"/>
    </xf>
    <xf numFmtId="1" fontId="23" fillId="38" borderId="10" xfId="0" applyNumberFormat="1" applyFont="1" applyFill="1" applyBorder="1" applyAlignment="1">
      <alignment horizontal="left"/>
    </xf>
    <xf numFmtId="1" fontId="23" fillId="38" borderId="10" xfId="0" applyNumberFormat="1" applyFont="1" applyFill="1" applyBorder="1" applyAlignment="1">
      <alignment horizontal="center"/>
    </xf>
    <xf numFmtId="1" fontId="23" fillId="38" borderId="10" xfId="0" applyNumberFormat="1" applyFont="1" applyFill="1" applyBorder="1" applyAlignment="1">
      <alignment horizontal="right"/>
    </xf>
    <xf numFmtId="1" fontId="39" fillId="38" borderId="10" xfId="0" applyNumberFormat="1" applyFont="1" applyFill="1" applyBorder="1" applyAlignment="1">
      <alignment horizontal="center"/>
    </xf>
    <xf numFmtId="1" fontId="23" fillId="38" borderId="10" xfId="0" applyNumberFormat="1" applyFont="1" applyFill="1" applyBorder="1" applyAlignment="1">
      <alignment horizontal="left"/>
    </xf>
    <xf numFmtId="1" fontId="39" fillId="38" borderId="10" xfId="0" applyNumberFormat="1" applyFont="1" applyFill="1" applyBorder="1" applyAlignment="1">
      <alignment horizontal="left"/>
    </xf>
    <xf numFmtId="1" fontId="39" fillId="38" borderId="10" xfId="0" applyNumberFormat="1" applyFont="1" applyFill="1" applyBorder="1" applyAlignment="1">
      <alignment horizontal="right"/>
    </xf>
    <xf numFmtId="0" fontId="39" fillId="38" borderId="10" xfId="0" applyNumberFormat="1" applyFont="1" applyFill="1" applyBorder="1" applyAlignment="1">
      <alignment horizontal="center"/>
    </xf>
    <xf numFmtId="0" fontId="29" fillId="38" borderId="10" xfId="0" applyFont="1" applyFill="1" applyBorder="1" applyAlignment="1">
      <alignment horizontal="right" vertical="center"/>
    </xf>
    <xf numFmtId="0" fontId="51" fillId="38" borderId="10" xfId="0" applyFont="1" applyFill="1" applyBorder="1" applyAlignment="1">
      <alignment/>
    </xf>
    <xf numFmtId="1" fontId="50" fillId="38" borderId="10" xfId="0" applyNumberFormat="1" applyFont="1" applyFill="1" applyBorder="1" applyAlignment="1">
      <alignment horizontal="center"/>
    </xf>
    <xf numFmtId="1" fontId="50" fillId="38" borderId="10" xfId="0" applyNumberFormat="1" applyFont="1" applyFill="1" applyBorder="1" applyAlignment="1">
      <alignment horizontal="right"/>
    </xf>
    <xf numFmtId="175" fontId="50" fillId="38" borderId="15" xfId="0" applyNumberFormat="1" applyFont="1" applyFill="1" applyBorder="1" applyAlignment="1">
      <alignment/>
    </xf>
    <xf numFmtId="0" fontId="42" fillId="38" borderId="10" xfId="0" applyFont="1" applyFill="1" applyBorder="1" applyAlignment="1">
      <alignment horizontal="right" vertical="center"/>
    </xf>
    <xf numFmtId="0" fontId="29" fillId="38" borderId="10" xfId="0" applyFont="1" applyFill="1" applyBorder="1" applyAlignment="1">
      <alignment/>
    </xf>
    <xf numFmtId="175" fontId="23" fillId="38" borderId="10" xfId="0" applyNumberFormat="1" applyFont="1" applyFill="1" applyBorder="1" applyAlignment="1">
      <alignment/>
    </xf>
    <xf numFmtId="0" fontId="32" fillId="17" borderId="19" xfId="0" applyFont="1" applyFill="1" applyBorder="1" applyAlignment="1">
      <alignment horizontal="left" vertical="center"/>
    </xf>
    <xf numFmtId="0" fontId="32" fillId="17" borderId="20" xfId="0" applyFont="1" applyFill="1" applyBorder="1" applyAlignment="1">
      <alignment horizontal="left" vertical="center"/>
    </xf>
    <xf numFmtId="0" fontId="32" fillId="17" borderId="21" xfId="0" applyFont="1" applyFill="1" applyBorder="1" applyAlignment="1">
      <alignment horizontal="left" vertical="center"/>
    </xf>
    <xf numFmtId="1" fontId="48" fillId="17" borderId="22" xfId="0" applyNumberFormat="1" applyFont="1" applyFill="1" applyBorder="1" applyAlignment="1">
      <alignment horizontal="center" vertical="center"/>
    </xf>
    <xf numFmtId="1" fontId="48" fillId="17" borderId="20" xfId="0" applyNumberFormat="1" applyFont="1" applyFill="1" applyBorder="1" applyAlignment="1">
      <alignment horizontal="center" vertical="center"/>
    </xf>
    <xf numFmtId="1" fontId="48" fillId="17" borderId="21" xfId="0" applyNumberFormat="1" applyFont="1" applyFill="1" applyBorder="1" applyAlignment="1">
      <alignment horizontal="center" vertical="center"/>
    </xf>
    <xf numFmtId="1" fontId="48" fillId="39" borderId="23" xfId="0" applyNumberFormat="1" applyFont="1" applyFill="1" applyBorder="1" applyAlignment="1">
      <alignment horizontal="center" vertical="center"/>
    </xf>
    <xf numFmtId="174" fontId="31" fillId="17" borderId="0" xfId="0" applyNumberFormat="1" applyFont="1" applyFill="1" applyAlignment="1">
      <alignment horizontal="center" vertical="center"/>
    </xf>
    <xf numFmtId="0" fontId="26" fillId="39" borderId="0" xfId="0" applyFont="1" applyFill="1" applyAlignment="1">
      <alignment horizontal="center"/>
    </xf>
    <xf numFmtId="0" fontId="32" fillId="17" borderId="24" xfId="0" applyFont="1" applyFill="1" applyBorder="1" applyAlignment="1">
      <alignment vertical="center"/>
    </xf>
    <xf numFmtId="0" fontId="32" fillId="17" borderId="25" xfId="0" applyFont="1" applyFill="1" applyBorder="1" applyAlignment="1">
      <alignment vertical="center"/>
    </xf>
    <xf numFmtId="0" fontId="32" fillId="17" borderId="26" xfId="0" applyFont="1" applyFill="1" applyBorder="1" applyAlignment="1">
      <alignment vertical="center"/>
    </xf>
    <xf numFmtId="1" fontId="48" fillId="17" borderId="27" xfId="0" applyNumberFormat="1" applyFont="1" applyFill="1" applyBorder="1" applyAlignment="1">
      <alignment horizontal="center" vertical="center"/>
    </xf>
    <xf numFmtId="1" fontId="48" fillId="17" borderId="0" xfId="0" applyNumberFormat="1" applyFont="1" applyFill="1" applyBorder="1" applyAlignment="1">
      <alignment horizontal="center" vertical="center"/>
    </xf>
    <xf numFmtId="1" fontId="48" fillId="17" borderId="28" xfId="0" applyNumberFormat="1" applyFont="1" applyFill="1" applyBorder="1" applyAlignment="1">
      <alignment horizontal="center" vertical="center"/>
    </xf>
    <xf numFmtId="1" fontId="23" fillId="38" borderId="10" xfId="0" applyNumberFormat="1" applyFont="1" applyFill="1" applyBorder="1" applyAlignment="1">
      <alignment horizontal="center"/>
    </xf>
    <xf numFmtId="1" fontId="23" fillId="38" borderId="10" xfId="0" applyNumberFormat="1" applyFont="1" applyFill="1" applyBorder="1" applyAlignment="1">
      <alignment horizontal="right"/>
    </xf>
    <xf numFmtId="175" fontId="51" fillId="38" borderId="10" xfId="0" applyNumberFormat="1" applyFont="1" applyFill="1" applyBorder="1" applyAlignment="1">
      <alignment/>
    </xf>
    <xf numFmtId="175" fontId="29" fillId="38" borderId="10" xfId="0" applyNumberFormat="1" applyFont="1" applyFill="1" applyBorder="1" applyAlignment="1">
      <alignment/>
    </xf>
    <xf numFmtId="0" fontId="38" fillId="38" borderId="18" xfId="0" applyFont="1" applyFill="1" applyBorder="1" applyAlignment="1">
      <alignment horizontal="left"/>
    </xf>
    <xf numFmtId="0" fontId="38" fillId="38" borderId="18" xfId="0" applyFont="1" applyFill="1" applyBorder="1" applyAlignment="1">
      <alignment horizontal="center"/>
    </xf>
    <xf numFmtId="1" fontId="38" fillId="38" borderId="18" xfId="0" applyNumberFormat="1" applyFont="1" applyFill="1" applyBorder="1" applyAlignment="1">
      <alignment horizontal="right"/>
    </xf>
    <xf numFmtId="0" fontId="38" fillId="38" borderId="18" xfId="0" applyFont="1" applyFill="1" applyBorder="1" applyAlignment="1">
      <alignment horizontal="right"/>
    </xf>
    <xf numFmtId="0" fontId="50" fillId="38" borderId="10" xfId="0" applyFont="1" applyFill="1" applyBorder="1" applyAlignment="1">
      <alignment horizontal="center"/>
    </xf>
    <xf numFmtId="0" fontId="23" fillId="38" borderId="10" xfId="0" applyNumberFormat="1" applyFont="1" applyFill="1" applyBorder="1" applyAlignment="1">
      <alignment horizontal="right"/>
    </xf>
    <xf numFmtId="0" fontId="23" fillId="38" borderId="10" xfId="0" applyNumberFormat="1" applyFont="1" applyFill="1" applyBorder="1" applyAlignment="1">
      <alignment horizontal="right" vertical="center"/>
    </xf>
    <xf numFmtId="0" fontId="39" fillId="38" borderId="10" xfId="0" applyNumberFormat="1" applyFont="1" applyFill="1" applyBorder="1" applyAlignment="1">
      <alignment horizontal="right" vertical="center"/>
    </xf>
    <xf numFmtId="175" fontId="38" fillId="38" borderId="10" xfId="0" applyNumberFormat="1" applyFont="1" applyFill="1" applyBorder="1" applyAlignment="1">
      <alignment horizontal="right" vertical="center"/>
    </xf>
    <xf numFmtId="0" fontId="32" fillId="17" borderId="29" xfId="0" applyFont="1" applyFill="1" applyBorder="1" applyAlignment="1">
      <alignment vertical="center"/>
    </xf>
    <xf numFmtId="0" fontId="32" fillId="17" borderId="30" xfId="0" applyFont="1" applyFill="1" applyBorder="1" applyAlignment="1">
      <alignment vertical="center"/>
    </xf>
    <xf numFmtId="0" fontId="32" fillId="17" borderId="31" xfId="0" applyFont="1" applyFill="1" applyBorder="1" applyAlignment="1">
      <alignment vertical="center"/>
    </xf>
    <xf numFmtId="1" fontId="48" fillId="17" borderId="32" xfId="0" applyNumberFormat="1" applyFont="1" applyFill="1" applyBorder="1" applyAlignment="1">
      <alignment horizontal="center" vertical="center"/>
    </xf>
    <xf numFmtId="175" fontId="23" fillId="38" borderId="10" xfId="0" applyNumberFormat="1" applyFont="1" applyFill="1" applyBorder="1" applyAlignment="1">
      <alignment horizontal="right" vertical="center"/>
    </xf>
    <xf numFmtId="0" fontId="23" fillId="38" borderId="10" xfId="0" applyFont="1" applyFill="1" applyBorder="1" applyAlignment="1">
      <alignment horizontal="left" vertical="center"/>
    </xf>
    <xf numFmtId="0" fontId="23" fillId="38" borderId="10" xfId="0" applyFont="1" applyFill="1" applyBorder="1" applyAlignment="1">
      <alignment horizontal="center" vertical="center"/>
    </xf>
    <xf numFmtId="0" fontId="38" fillId="38" borderId="10" xfId="0" applyFont="1" applyFill="1" applyBorder="1" applyAlignment="1">
      <alignment horizontal="left" vertical="center"/>
    </xf>
    <xf numFmtId="0" fontId="38" fillId="38" borderId="10" xfId="0" applyFont="1" applyFill="1" applyBorder="1" applyAlignment="1">
      <alignment horizontal="center" vertical="center"/>
    </xf>
    <xf numFmtId="0" fontId="49" fillId="38" borderId="10" xfId="0" applyFont="1" applyFill="1" applyBorder="1" applyAlignment="1">
      <alignment horizontal="left"/>
    </xf>
    <xf numFmtId="0" fontId="49" fillId="38" borderId="10" xfId="0" applyFont="1" applyFill="1" applyBorder="1" applyAlignment="1">
      <alignment horizontal="center"/>
    </xf>
    <xf numFmtId="0" fontId="49" fillId="38" borderId="10" xfId="0" applyFont="1" applyFill="1" applyBorder="1" applyAlignment="1">
      <alignment/>
    </xf>
    <xf numFmtId="175" fontId="49" fillId="38" borderId="10" xfId="0" applyNumberFormat="1" applyFont="1" applyFill="1" applyBorder="1" applyAlignment="1">
      <alignment horizontal="right" vertical="center"/>
    </xf>
    <xf numFmtId="175" fontId="51" fillId="38" borderId="10" xfId="0" applyNumberFormat="1" applyFont="1" applyFill="1" applyBorder="1" applyAlignment="1">
      <alignment horizontal="right" vertical="center"/>
    </xf>
    <xf numFmtId="0" fontId="38" fillId="38" borderId="18" xfId="0" applyFont="1" applyFill="1" applyBorder="1" applyAlignment="1">
      <alignment/>
    </xf>
    <xf numFmtId="175" fontId="38" fillId="38" borderId="18" xfId="0" applyNumberFormat="1" applyFont="1" applyFill="1" applyBorder="1" applyAlignment="1">
      <alignment/>
    </xf>
    <xf numFmtId="0" fontId="23" fillId="38" borderId="18" xfId="0" applyFont="1" applyFill="1" applyBorder="1" applyAlignment="1">
      <alignment horizontal="center"/>
    </xf>
    <xf numFmtId="0" fontId="23" fillId="38" borderId="18" xfId="0" applyFont="1" applyFill="1" applyBorder="1" applyAlignment="1">
      <alignment/>
    </xf>
    <xf numFmtId="175" fontId="23" fillId="38" borderId="18" xfId="0" applyNumberFormat="1" applyFont="1" applyFill="1" applyBorder="1" applyAlignment="1">
      <alignment/>
    </xf>
    <xf numFmtId="0" fontId="32" fillId="17" borderId="33" xfId="0" applyFont="1" applyFill="1" applyBorder="1" applyAlignment="1">
      <alignment horizontal="left"/>
    </xf>
    <xf numFmtId="0" fontId="0" fillId="17" borderId="0" xfId="0" applyFill="1" applyAlignment="1">
      <alignment horizontal="left"/>
    </xf>
    <xf numFmtId="0" fontId="0" fillId="17" borderId="0" xfId="0" applyFill="1" applyAlignment="1">
      <alignment horizontal="center"/>
    </xf>
    <xf numFmtId="0" fontId="0" fillId="17" borderId="0" xfId="0" applyFill="1" applyAlignment="1">
      <alignment horizontal="right" vertical="center"/>
    </xf>
    <xf numFmtId="0" fontId="0" fillId="17" borderId="0" xfId="0" applyFill="1" applyAlignment="1">
      <alignment/>
    </xf>
    <xf numFmtId="1" fontId="48" fillId="17" borderId="15" xfId="0" applyNumberFormat="1" applyFont="1" applyFill="1" applyBorder="1" applyAlignment="1">
      <alignment horizontal="center" vertical="center" wrapText="1"/>
    </xf>
    <xf numFmtId="0" fontId="21" fillId="33" borderId="12" xfId="0" applyFont="1" applyFill="1" applyBorder="1" applyAlignment="1">
      <alignment horizontal="center"/>
    </xf>
    <xf numFmtId="0" fontId="52" fillId="36" borderId="12" xfId="0" applyFont="1" applyFill="1" applyBorder="1" applyAlignment="1">
      <alignment horizontal="right" vertical="center"/>
    </xf>
    <xf numFmtId="0" fontId="21" fillId="33" borderId="33" xfId="0" applyFont="1" applyFill="1" applyBorder="1" applyAlignment="1">
      <alignment horizontal="center"/>
    </xf>
    <xf numFmtId="0" fontId="32" fillId="17" borderId="27" xfId="0" applyFont="1" applyFill="1" applyBorder="1" applyAlignment="1">
      <alignment horizontal="left"/>
    </xf>
    <xf numFmtId="1" fontId="48" fillId="17" borderId="34" xfId="0" applyNumberFormat="1" applyFont="1" applyFill="1" applyBorder="1" applyAlignment="1">
      <alignment horizontal="center" vertical="center" wrapText="1"/>
    </xf>
    <xf numFmtId="1" fontId="23" fillId="38" borderId="10" xfId="0" applyNumberFormat="1" applyFont="1" applyFill="1" applyBorder="1" applyAlignment="1">
      <alignment horizontal="left" vertical="center"/>
    </xf>
    <xf numFmtId="175" fontId="23" fillId="38" borderId="10" xfId="0" applyNumberFormat="1" applyFont="1" applyFill="1" applyBorder="1" applyAlignment="1">
      <alignment horizontal="center" vertical="center"/>
    </xf>
    <xf numFmtId="1" fontId="38" fillId="38" borderId="10" xfId="0" applyNumberFormat="1" applyFont="1" applyFill="1" applyBorder="1" applyAlignment="1">
      <alignment horizontal="left" vertical="center"/>
    </xf>
    <xf numFmtId="1" fontId="38" fillId="38" borderId="10" xfId="0" applyNumberFormat="1" applyFont="1" applyFill="1" applyBorder="1" applyAlignment="1">
      <alignment horizontal="center" vertical="center"/>
    </xf>
    <xf numFmtId="1" fontId="23" fillId="38" borderId="10" xfId="0" applyNumberFormat="1" applyFont="1" applyFill="1" applyBorder="1" applyAlignment="1">
      <alignment horizontal="center" vertical="center"/>
    </xf>
    <xf numFmtId="175" fontId="38" fillId="38" borderId="10" xfId="0" applyNumberFormat="1" applyFont="1" applyFill="1" applyBorder="1" applyAlignment="1">
      <alignment horizontal="center" vertical="center"/>
    </xf>
    <xf numFmtId="0" fontId="46" fillId="38" borderId="10" xfId="0" applyFont="1" applyFill="1" applyBorder="1" applyAlignment="1">
      <alignment horizontal="left"/>
    </xf>
    <xf numFmtId="0" fontId="33" fillId="38" borderId="10" xfId="0" applyFont="1" applyFill="1" applyBorder="1" applyAlignment="1">
      <alignment horizontal="center"/>
    </xf>
    <xf numFmtId="0" fontId="33" fillId="38" borderId="10" xfId="0" applyFont="1" applyFill="1" applyBorder="1" applyAlignment="1">
      <alignment/>
    </xf>
    <xf numFmtId="175" fontId="33" fillId="38" borderId="10" xfId="0" applyNumberFormat="1" applyFont="1" applyFill="1" applyBorder="1" applyAlignment="1">
      <alignment/>
    </xf>
    <xf numFmtId="0" fontId="38" fillId="38" borderId="10" xfId="0" applyFont="1" applyFill="1" applyBorder="1" applyAlignment="1">
      <alignment vertical="center"/>
    </xf>
    <xf numFmtId="175" fontId="38" fillId="38" borderId="10" xfId="0" applyNumberFormat="1" applyFont="1" applyFill="1" applyBorder="1" applyAlignment="1">
      <alignment vertical="center"/>
    </xf>
    <xf numFmtId="0" fontId="23" fillId="38" borderId="10" xfId="0" applyFont="1" applyFill="1" applyBorder="1" applyAlignment="1">
      <alignment vertical="center"/>
    </xf>
    <xf numFmtId="185" fontId="0" fillId="17" borderId="0" xfId="0" applyNumberFormat="1" applyFill="1" applyAlignment="1">
      <alignment/>
    </xf>
    <xf numFmtId="185" fontId="0" fillId="39" borderId="0" xfId="0" applyNumberFormat="1" applyFill="1" applyBorder="1" applyAlignment="1">
      <alignment vertical="center"/>
    </xf>
    <xf numFmtId="0" fontId="100" fillId="38" borderId="10" xfId="0" applyFont="1" applyFill="1" applyBorder="1" applyAlignment="1">
      <alignment horizontal="left"/>
    </xf>
    <xf numFmtId="0" fontId="100" fillId="38" borderId="10" xfId="0" applyFont="1" applyFill="1" applyBorder="1" applyAlignment="1">
      <alignment horizontal="center"/>
    </xf>
    <xf numFmtId="0" fontId="100" fillId="38" borderId="10" xfId="0" applyNumberFormat="1" applyFont="1" applyFill="1" applyBorder="1" applyAlignment="1">
      <alignment horizontal="right" vertical="center"/>
    </xf>
    <xf numFmtId="175" fontId="100" fillId="38" borderId="15" xfId="0" applyNumberFormat="1" applyFont="1" applyFill="1" applyBorder="1" applyAlignment="1">
      <alignment horizontal="right"/>
    </xf>
    <xf numFmtId="1" fontId="23" fillId="38" borderId="10" xfId="0" applyNumberFormat="1" applyFont="1" applyFill="1" applyBorder="1" applyAlignment="1">
      <alignment horizontal="left" vertical="center"/>
    </xf>
    <xf numFmtId="0" fontId="43" fillId="36" borderId="35" xfId="0" applyFont="1" applyFill="1" applyBorder="1" applyAlignment="1">
      <alignment vertical="center"/>
    </xf>
    <xf numFmtId="0" fontId="43" fillId="36" borderId="17" xfId="0" applyFont="1" applyFill="1" applyBorder="1" applyAlignment="1">
      <alignment vertical="center"/>
    </xf>
    <xf numFmtId="1" fontId="54" fillId="17" borderId="36" xfId="0" applyNumberFormat="1" applyFont="1" applyFill="1" applyBorder="1" applyAlignment="1">
      <alignment horizontal="right" vertical="center"/>
    </xf>
    <xf numFmtId="0" fontId="32" fillId="17" borderId="34" xfId="0" applyFont="1" applyFill="1" applyBorder="1" applyAlignment="1">
      <alignment/>
    </xf>
    <xf numFmtId="0" fontId="32" fillId="17" borderId="25" xfId="0" applyFont="1" applyFill="1" applyBorder="1" applyAlignment="1">
      <alignment/>
    </xf>
    <xf numFmtId="0" fontId="43" fillId="36" borderId="10" xfId="0" applyFont="1" applyFill="1" applyBorder="1" applyAlignment="1">
      <alignment horizontal="left" vertical="center"/>
    </xf>
    <xf numFmtId="1" fontId="48" fillId="17" borderId="33" xfId="0" applyNumberFormat="1" applyFont="1" applyFill="1" applyBorder="1" applyAlignment="1">
      <alignment horizontal="center" vertical="center" wrapText="1"/>
    </xf>
    <xf numFmtId="0" fontId="57" fillId="34" borderId="37" xfId="0" applyFont="1" applyFill="1" applyBorder="1" applyAlignment="1">
      <alignment horizontal="center" vertical="center" wrapText="1"/>
    </xf>
    <xf numFmtId="0" fontId="57" fillId="34" borderId="38" xfId="0" applyFont="1" applyFill="1" applyBorder="1" applyAlignment="1">
      <alignment horizontal="center" vertical="center" wrapText="1"/>
    </xf>
    <xf numFmtId="0" fontId="57" fillId="34" borderId="39" xfId="0" applyFont="1" applyFill="1" applyBorder="1" applyAlignment="1">
      <alignment horizontal="center" vertical="center" wrapText="1"/>
    </xf>
    <xf numFmtId="0" fontId="57" fillId="34" borderId="40" xfId="0" applyFont="1" applyFill="1" applyBorder="1" applyAlignment="1">
      <alignment horizontal="center" vertical="center" wrapText="1"/>
    </xf>
    <xf numFmtId="0" fontId="57" fillId="34" borderId="41" xfId="0" applyFont="1" applyFill="1" applyBorder="1" applyAlignment="1">
      <alignment horizontal="center" vertical="center" wrapText="1"/>
    </xf>
    <xf numFmtId="0" fontId="57" fillId="34" borderId="42" xfId="0" applyFont="1" applyFill="1" applyBorder="1" applyAlignment="1">
      <alignment horizontal="center" vertical="center" wrapText="1"/>
    </xf>
    <xf numFmtId="0" fontId="57" fillId="34" borderId="16" xfId="0" applyFont="1" applyFill="1" applyBorder="1" applyAlignment="1">
      <alignment horizontal="center" vertical="center" wrapText="1"/>
    </xf>
    <xf numFmtId="0" fontId="57" fillId="34" borderId="43" xfId="0" applyFont="1" applyFill="1" applyBorder="1" applyAlignment="1">
      <alignment horizontal="center" vertical="center" wrapText="1"/>
    </xf>
    <xf numFmtId="0" fontId="57" fillId="34" borderId="44" xfId="0" applyFont="1" applyFill="1" applyBorder="1" applyAlignment="1">
      <alignment horizontal="center" vertical="center" wrapText="1"/>
    </xf>
    <xf numFmtId="0" fontId="58" fillId="34" borderId="11" xfId="0" applyFont="1" applyFill="1" applyBorder="1" applyAlignment="1">
      <alignment horizontal="center"/>
    </xf>
    <xf numFmtId="1" fontId="54" fillId="17" borderId="45" xfId="0" applyNumberFormat="1" applyFont="1" applyFill="1" applyBorder="1" applyAlignment="1">
      <alignment vertical="center"/>
    </xf>
    <xf numFmtId="1" fontId="54" fillId="17" borderId="36" xfId="0" applyNumberFormat="1" applyFont="1" applyFill="1" applyBorder="1" applyAlignment="1">
      <alignment vertical="center"/>
    </xf>
    <xf numFmtId="1" fontId="54" fillId="17" borderId="21" xfId="0" applyNumberFormat="1" applyFont="1" applyFill="1" applyBorder="1" applyAlignment="1">
      <alignment vertical="center"/>
    </xf>
    <xf numFmtId="0" fontId="32" fillId="17" borderId="33" xfId="0" applyFont="1" applyFill="1" applyBorder="1" applyAlignment="1">
      <alignment horizontal="left" vertical="center"/>
    </xf>
    <xf numFmtId="0" fontId="0" fillId="17" borderId="0" xfId="0" applyFill="1" applyAlignment="1">
      <alignment horizontal="left" vertical="center"/>
    </xf>
    <xf numFmtId="1" fontId="48" fillId="17" borderId="15" xfId="0" applyNumberFormat="1" applyFont="1" applyFill="1" applyBorder="1" applyAlignment="1">
      <alignment horizontal="left" vertical="center" wrapText="1"/>
    </xf>
    <xf numFmtId="0" fontId="23" fillId="38" borderId="17" xfId="0" applyFont="1" applyFill="1" applyBorder="1" applyAlignment="1">
      <alignment horizontal="left"/>
    </xf>
    <xf numFmtId="0" fontId="23" fillId="38" borderId="17" xfId="0" applyFont="1" applyFill="1" applyBorder="1" applyAlignment="1">
      <alignment horizontal="left"/>
    </xf>
    <xf numFmtId="0" fontId="38" fillId="38" borderId="17" xfId="0" applyFont="1" applyFill="1" applyBorder="1" applyAlignment="1">
      <alignment horizontal="left"/>
    </xf>
    <xf numFmtId="0" fontId="30" fillId="40" borderId="10" xfId="0" applyFont="1" applyFill="1" applyBorder="1" applyAlignment="1">
      <alignment horizontal="center"/>
    </xf>
    <xf numFmtId="0" fontId="0" fillId="39" borderId="0" xfId="0" applyFill="1" applyAlignment="1">
      <alignment/>
    </xf>
    <xf numFmtId="0" fontId="21" fillId="38" borderId="10" xfId="0" applyFont="1" applyFill="1" applyBorder="1" applyAlignment="1">
      <alignment horizontal="left"/>
    </xf>
    <xf numFmtId="1" fontId="50" fillId="38" borderId="10" xfId="0" applyNumberFormat="1" applyFont="1" applyFill="1" applyBorder="1" applyAlignment="1">
      <alignment horizontal="right" vertical="center"/>
    </xf>
    <xf numFmtId="0" fontId="99" fillId="38" borderId="10" xfId="0" applyFont="1" applyFill="1" applyBorder="1" applyAlignment="1">
      <alignment horizontal="left"/>
    </xf>
    <xf numFmtId="0" fontId="99" fillId="38" borderId="10" xfId="0" applyFont="1" applyFill="1" applyBorder="1" applyAlignment="1">
      <alignment horizontal="center"/>
    </xf>
    <xf numFmtId="0" fontId="99" fillId="38" borderId="10" xfId="0" applyFont="1" applyFill="1" applyBorder="1" applyAlignment="1">
      <alignment horizontal="right" vertical="center"/>
    </xf>
    <xf numFmtId="0" fontId="99" fillId="38" borderId="10" xfId="0" applyFont="1" applyFill="1" applyBorder="1" applyAlignment="1">
      <alignment/>
    </xf>
    <xf numFmtId="0" fontId="23" fillId="38" borderId="10" xfId="0" applyNumberFormat="1" applyFont="1" applyFill="1" applyBorder="1" applyAlignment="1">
      <alignment horizontal="right" vertical="center" wrapText="1"/>
    </xf>
    <xf numFmtId="0" fontId="33" fillId="38" borderId="10" xfId="0" applyFont="1" applyFill="1" applyBorder="1" applyAlignment="1">
      <alignment horizontal="left"/>
    </xf>
    <xf numFmtId="175" fontId="21" fillId="38" borderId="15" xfId="0" applyNumberFormat="1" applyFont="1" applyFill="1" applyBorder="1" applyAlignment="1">
      <alignment horizontal="right"/>
    </xf>
    <xf numFmtId="0" fontId="21" fillId="38" borderId="10" xfId="0" applyFont="1" applyFill="1" applyBorder="1" applyAlignment="1">
      <alignment/>
    </xf>
    <xf numFmtId="0" fontId="21" fillId="38" borderId="10" xfId="0" applyFont="1" applyFill="1" applyBorder="1" applyAlignment="1">
      <alignment horizontal="center"/>
    </xf>
    <xf numFmtId="175" fontId="38" fillId="38" borderId="15" xfId="0" applyNumberFormat="1" applyFont="1" applyFill="1" applyBorder="1" applyAlignment="1">
      <alignment vertical="center"/>
    </xf>
    <xf numFmtId="0" fontId="38" fillId="38" borderId="10" xfId="0" applyNumberFormat="1" applyFont="1" applyFill="1" applyBorder="1" applyAlignment="1">
      <alignment/>
    </xf>
    <xf numFmtId="175" fontId="29" fillId="38" borderId="10" xfId="0" applyNumberFormat="1" applyFont="1" applyFill="1" applyBorder="1" applyAlignment="1">
      <alignment horizontal="right"/>
    </xf>
    <xf numFmtId="175" fontId="29" fillId="38" borderId="15" xfId="0" applyNumberFormat="1" applyFont="1" applyFill="1" applyBorder="1" applyAlignment="1">
      <alignment/>
    </xf>
    <xf numFmtId="0" fontId="29" fillId="38" borderId="10" xfId="0" applyFont="1" applyFill="1" applyBorder="1" applyAlignment="1">
      <alignment horizontal="center" vertical="center"/>
    </xf>
    <xf numFmtId="175" fontId="29" fillId="38" borderId="10" xfId="0" applyNumberFormat="1" applyFont="1" applyFill="1" applyBorder="1" applyAlignment="1">
      <alignment horizontal="right" vertical="center"/>
    </xf>
    <xf numFmtId="175" fontId="51" fillId="38" borderId="10" xfId="0" applyNumberFormat="1" applyFont="1" applyFill="1" applyBorder="1" applyAlignment="1">
      <alignment horizontal="right"/>
    </xf>
    <xf numFmtId="1" fontId="23" fillId="38" borderId="10" xfId="0" applyNumberFormat="1" applyFont="1" applyFill="1" applyBorder="1" applyAlignment="1">
      <alignment horizontal="center" vertical="center"/>
    </xf>
    <xf numFmtId="0" fontId="99" fillId="0" borderId="10" xfId="0" applyFont="1" applyBorder="1" applyAlignment="1">
      <alignment horizontal="left"/>
    </xf>
    <xf numFmtId="0" fontId="61" fillId="34" borderId="10" xfId="0" applyFont="1" applyFill="1" applyBorder="1" applyAlignment="1">
      <alignment horizontal="center"/>
    </xf>
    <xf numFmtId="0" fontId="101" fillId="38" borderId="10" xfId="0" applyFont="1" applyFill="1" applyBorder="1" applyAlignment="1">
      <alignment horizontal="left"/>
    </xf>
    <xf numFmtId="0" fontId="101" fillId="38" borderId="10" xfId="0" applyFont="1" applyFill="1" applyBorder="1" applyAlignment="1">
      <alignment horizontal="center"/>
    </xf>
    <xf numFmtId="0" fontId="38" fillId="38" borderId="10" xfId="0" applyFont="1" applyFill="1" applyBorder="1" applyAlignment="1">
      <alignment horizontal="left"/>
    </xf>
    <xf numFmtId="0" fontId="38" fillId="38" borderId="10" xfId="0" applyFont="1" applyFill="1" applyBorder="1" applyAlignment="1">
      <alignment horizontal="center"/>
    </xf>
    <xf numFmtId="0" fontId="38" fillId="38" borderId="10" xfId="0" applyFont="1" applyFill="1" applyBorder="1" applyAlignment="1">
      <alignment/>
    </xf>
    <xf numFmtId="0" fontId="53" fillId="38" borderId="10" xfId="0" applyFont="1" applyFill="1" applyBorder="1" applyAlignment="1">
      <alignment horizontal="left"/>
    </xf>
    <xf numFmtId="0" fontId="53" fillId="38" borderId="10" xfId="0" applyFont="1" applyFill="1" applyBorder="1" applyAlignment="1">
      <alignment horizontal="center"/>
    </xf>
    <xf numFmtId="175" fontId="53" fillId="38" borderId="15" xfId="0" applyNumberFormat="1" applyFont="1" applyFill="1" applyBorder="1" applyAlignment="1">
      <alignment horizontal="right"/>
    </xf>
    <xf numFmtId="0" fontId="62" fillId="38" borderId="10" xfId="0" applyFont="1" applyFill="1" applyBorder="1" applyAlignment="1">
      <alignment horizontal="left"/>
    </xf>
    <xf numFmtId="0" fontId="62" fillId="38" borderId="10" xfId="0" applyFont="1" applyFill="1" applyBorder="1" applyAlignment="1">
      <alignment horizontal="center"/>
    </xf>
    <xf numFmtId="0" fontId="62" fillId="38" borderId="10" xfId="0" applyFont="1" applyFill="1" applyBorder="1" applyAlignment="1">
      <alignment/>
    </xf>
    <xf numFmtId="0" fontId="29" fillId="38" borderId="18" xfId="0" applyFont="1" applyFill="1" applyBorder="1" applyAlignment="1">
      <alignment horizontal="center"/>
    </xf>
    <xf numFmtId="0" fontId="29" fillId="38" borderId="18" xfId="0" applyFont="1" applyFill="1" applyBorder="1" applyAlignment="1">
      <alignment/>
    </xf>
    <xf numFmtId="2" fontId="99" fillId="38" borderId="10" xfId="0" applyNumberFormat="1" applyFont="1" applyFill="1" applyBorder="1" applyAlignment="1">
      <alignment/>
    </xf>
    <xf numFmtId="1" fontId="54" fillId="17" borderId="35" xfId="0" applyNumberFormat="1" applyFont="1" applyFill="1" applyBorder="1" applyAlignment="1">
      <alignment vertical="center"/>
    </xf>
    <xf numFmtId="1" fontId="54" fillId="17" borderId="30" xfId="0" applyNumberFormat="1" applyFont="1" applyFill="1" applyBorder="1" applyAlignment="1">
      <alignment vertical="center"/>
    </xf>
    <xf numFmtId="1" fontId="54" fillId="17" borderId="46" xfId="0" applyNumberFormat="1" applyFont="1" applyFill="1" applyBorder="1" applyAlignment="1">
      <alignment vertical="center"/>
    </xf>
    <xf numFmtId="1" fontId="54" fillId="17" borderId="17" xfId="0" applyNumberFormat="1" applyFont="1" applyFill="1" applyBorder="1" applyAlignment="1">
      <alignment vertical="center"/>
    </xf>
    <xf numFmtId="1" fontId="54" fillId="17" borderId="25" xfId="0" applyNumberFormat="1" applyFont="1" applyFill="1" applyBorder="1" applyAlignment="1">
      <alignment vertical="center"/>
    </xf>
    <xf numFmtId="1" fontId="54" fillId="17" borderId="34" xfId="0" applyNumberFormat="1" applyFont="1" applyFill="1" applyBorder="1" applyAlignment="1">
      <alignment vertical="center"/>
    </xf>
    <xf numFmtId="1" fontId="54" fillId="17" borderId="15" xfId="0" applyNumberFormat="1" applyFont="1" applyFill="1" applyBorder="1" applyAlignment="1">
      <alignment vertical="center"/>
    </xf>
    <xf numFmtId="14" fontId="102" fillId="17" borderId="0" xfId="0" applyNumberFormat="1" applyFont="1" applyFill="1" applyAlignment="1">
      <alignment horizontal="center"/>
    </xf>
    <xf numFmtId="14" fontId="48" fillId="17" borderId="47" xfId="0" applyNumberFormat="1" applyFont="1" applyFill="1" applyBorder="1" applyAlignment="1">
      <alignment horizontal="center" vertical="center" wrapText="1"/>
    </xf>
    <xf numFmtId="14" fontId="55" fillId="17" borderId="48" xfId="0" applyNumberFormat="1" applyFont="1" applyFill="1" applyBorder="1" applyAlignment="1">
      <alignment vertical="center"/>
    </xf>
    <xf numFmtId="0" fontId="26" fillId="0" borderId="47" xfId="0" applyFont="1" applyBorder="1" applyAlignment="1">
      <alignment horizontal="center"/>
    </xf>
    <xf numFmtId="0" fontId="14" fillId="35" borderId="0" xfId="0" applyFont="1" applyFill="1" applyBorder="1" applyAlignment="1">
      <alignment vertical="center"/>
    </xf>
    <xf numFmtId="14" fontId="103" fillId="17" borderId="0" xfId="0" applyNumberFormat="1" applyFont="1" applyFill="1" applyAlignment="1">
      <alignment horizontal="left" vertical="center"/>
    </xf>
    <xf numFmtId="0" fontId="99" fillId="0" borderId="10" xfId="0" applyFont="1" applyBorder="1" applyAlignment="1">
      <alignment horizontal="right" vertical="center"/>
    </xf>
    <xf numFmtId="0" fontId="101" fillId="38" borderId="10" xfId="0" applyFont="1" applyFill="1" applyBorder="1" applyAlignment="1">
      <alignment horizontal="right" vertical="center"/>
    </xf>
    <xf numFmtId="0" fontId="23" fillId="38" borderId="18" xfId="0" applyFont="1" applyFill="1" applyBorder="1" applyAlignment="1">
      <alignment horizontal="left"/>
    </xf>
    <xf numFmtId="0" fontId="23" fillId="38" borderId="18" xfId="0" applyFont="1" applyFill="1" applyBorder="1" applyAlignment="1">
      <alignment horizontal="center"/>
    </xf>
    <xf numFmtId="0" fontId="23" fillId="38" borderId="18" xfId="0" applyNumberFormat="1" applyFont="1" applyFill="1" applyBorder="1" applyAlignment="1">
      <alignment horizontal="right"/>
    </xf>
    <xf numFmtId="175" fontId="23" fillId="38" borderId="18" xfId="0" applyNumberFormat="1" applyFont="1" applyFill="1" applyBorder="1" applyAlignment="1">
      <alignment/>
    </xf>
    <xf numFmtId="0" fontId="43" fillId="38" borderId="0" xfId="0" applyFont="1" applyFill="1" applyBorder="1" applyAlignment="1">
      <alignment horizontal="right" vertical="center"/>
    </xf>
    <xf numFmtId="0" fontId="26" fillId="39" borderId="10" xfId="0" applyFont="1" applyFill="1" applyBorder="1" applyAlignment="1">
      <alignment horizontal="center"/>
    </xf>
    <xf numFmtId="0" fontId="27" fillId="39" borderId="16" xfId="0" applyFont="1" applyFill="1" applyBorder="1" applyAlignment="1">
      <alignment horizontal="center" vertical="center" wrapText="1"/>
    </xf>
    <xf numFmtId="0" fontId="21" fillId="40" borderId="10" xfId="0" applyFont="1" applyFill="1" applyBorder="1" applyAlignment="1">
      <alignment horizontal="center"/>
    </xf>
    <xf numFmtId="175" fontId="99" fillId="38" borderId="10" xfId="0" applyNumberFormat="1" applyFont="1" applyFill="1" applyBorder="1" applyAlignment="1">
      <alignment/>
    </xf>
    <xf numFmtId="0" fontId="38" fillId="16" borderId="10" xfId="0" applyFont="1" applyFill="1" applyBorder="1" applyAlignment="1">
      <alignment horizontal="left"/>
    </xf>
    <xf numFmtId="0" fontId="38" fillId="16" borderId="10" xfId="0" applyFont="1" applyFill="1" applyBorder="1" applyAlignment="1">
      <alignment horizontal="center"/>
    </xf>
    <xf numFmtId="0" fontId="38" fillId="16" borderId="10" xfId="0" applyFont="1" applyFill="1" applyBorder="1" applyAlignment="1">
      <alignment horizontal="right" vertical="center"/>
    </xf>
    <xf numFmtId="175" fontId="38" fillId="16" borderId="15" xfId="0" applyNumberFormat="1" applyFont="1" applyFill="1" applyBorder="1" applyAlignment="1">
      <alignment/>
    </xf>
    <xf numFmtId="0" fontId="23" fillId="16" borderId="10" xfId="0" applyFont="1" applyFill="1" applyBorder="1" applyAlignment="1">
      <alignment horizontal="left"/>
    </xf>
    <xf numFmtId="0" fontId="99" fillId="16" borderId="10" xfId="0" applyFont="1" applyFill="1" applyBorder="1" applyAlignment="1">
      <alignment horizontal="center"/>
    </xf>
    <xf numFmtId="0" fontId="99" fillId="16" borderId="10" xfId="0" applyFont="1" applyFill="1" applyBorder="1" applyAlignment="1">
      <alignment horizontal="right" vertical="center"/>
    </xf>
    <xf numFmtId="175" fontId="38" fillId="16" borderId="10" xfId="0" applyNumberFormat="1" applyFont="1" applyFill="1" applyBorder="1" applyAlignment="1">
      <alignment/>
    </xf>
    <xf numFmtId="1" fontId="38" fillId="16" borderId="10" xfId="0" applyNumberFormat="1" applyFont="1" applyFill="1" applyBorder="1" applyAlignment="1">
      <alignment horizontal="right"/>
    </xf>
    <xf numFmtId="0" fontId="23" fillId="16" borderId="10" xfId="0" applyFont="1" applyFill="1" applyBorder="1" applyAlignment="1">
      <alignment horizontal="center"/>
    </xf>
    <xf numFmtId="0" fontId="23" fillId="16" borderId="10" xfId="0" applyFont="1" applyFill="1" applyBorder="1" applyAlignment="1">
      <alignment horizontal="right" vertical="center"/>
    </xf>
    <xf numFmtId="175" fontId="23" fillId="16" borderId="15" xfId="0" applyNumberFormat="1" applyFont="1" applyFill="1" applyBorder="1" applyAlignment="1">
      <alignment/>
    </xf>
    <xf numFmtId="0" fontId="99" fillId="38" borderId="10" xfId="0" applyFont="1" applyFill="1" applyBorder="1" applyAlignment="1">
      <alignment horizontal="center"/>
    </xf>
    <xf numFmtId="175" fontId="23" fillId="38" borderId="49" xfId="0" applyNumberFormat="1" applyFont="1" applyFill="1" applyBorder="1" applyAlignment="1">
      <alignment horizontal="right"/>
    </xf>
    <xf numFmtId="0" fontId="99" fillId="38" borderId="0" xfId="0" applyFont="1" applyFill="1" applyAlignment="1">
      <alignment horizontal="left"/>
    </xf>
    <xf numFmtId="0" fontId="99" fillId="38" borderId="0" xfId="0" applyFont="1" applyFill="1" applyAlignment="1">
      <alignment horizontal="center"/>
    </xf>
    <xf numFmtId="0" fontId="99" fillId="38" borderId="0" xfId="0" applyFont="1" applyFill="1" applyAlignment="1">
      <alignment/>
    </xf>
    <xf numFmtId="0" fontId="38" fillId="38" borderId="18" xfId="0" applyFont="1" applyFill="1" applyBorder="1" applyAlignment="1">
      <alignment horizontal="right" vertical="center"/>
    </xf>
    <xf numFmtId="0" fontId="36" fillId="36" borderId="10" xfId="0" applyFont="1" applyFill="1" applyBorder="1" applyAlignment="1">
      <alignment horizontal="center" vertical="center"/>
    </xf>
    <xf numFmtId="1" fontId="36" fillId="36" borderId="10" xfId="0" applyNumberFormat="1" applyFont="1" applyFill="1" applyBorder="1" applyAlignment="1">
      <alignment vertical="center"/>
    </xf>
    <xf numFmtId="175" fontId="34" fillId="36" borderId="15" xfId="0" applyNumberFormat="1" applyFont="1" applyFill="1" applyBorder="1" applyAlignment="1">
      <alignment horizontal="right" vertical="center"/>
    </xf>
    <xf numFmtId="0" fontId="39" fillId="16" borderId="10" xfId="0" applyFont="1" applyFill="1" applyBorder="1" applyAlignment="1">
      <alignment horizontal="left"/>
    </xf>
    <xf numFmtId="0" fontId="39" fillId="16" borderId="10" xfId="0" applyFont="1" applyFill="1" applyBorder="1" applyAlignment="1">
      <alignment horizontal="center"/>
    </xf>
    <xf numFmtId="0" fontId="39" fillId="16" borderId="10" xfId="0" applyFont="1" applyFill="1" applyBorder="1" applyAlignment="1">
      <alignment horizontal="right" vertical="center"/>
    </xf>
    <xf numFmtId="175" fontId="39" fillId="16" borderId="10" xfId="0" applyNumberFormat="1" applyFont="1" applyFill="1" applyBorder="1" applyAlignment="1">
      <alignment horizontal="right"/>
    </xf>
    <xf numFmtId="0" fontId="101" fillId="16" borderId="10" xfId="0" applyFont="1" applyFill="1" applyBorder="1" applyAlignment="1">
      <alignment horizontal="left"/>
    </xf>
    <xf numFmtId="0" fontId="101" fillId="16" borderId="10" xfId="0" applyFont="1" applyFill="1" applyBorder="1" applyAlignment="1">
      <alignment horizontal="center"/>
    </xf>
    <xf numFmtId="175" fontId="23" fillId="16" borderId="10" xfId="0" applyNumberFormat="1" applyFont="1" applyFill="1" applyBorder="1" applyAlignment="1">
      <alignment/>
    </xf>
    <xf numFmtId="175" fontId="38" fillId="16" borderId="15" xfId="0" applyNumberFormat="1" applyFont="1" applyFill="1" applyBorder="1" applyAlignment="1">
      <alignment horizontal="right"/>
    </xf>
    <xf numFmtId="0" fontId="23" fillId="16" borderId="10" xfId="0" applyFont="1" applyFill="1" applyBorder="1" applyAlignment="1">
      <alignment horizontal="left"/>
    </xf>
    <xf numFmtId="0" fontId="23" fillId="16" borderId="10" xfId="0" applyFont="1" applyFill="1" applyBorder="1" applyAlignment="1">
      <alignment horizontal="center"/>
    </xf>
    <xf numFmtId="1" fontId="23" fillId="16" borderId="10" xfId="0" applyNumberFormat="1" applyFont="1" applyFill="1" applyBorder="1" applyAlignment="1">
      <alignment horizontal="right" vertical="center"/>
    </xf>
    <xf numFmtId="0" fontId="29" fillId="16" borderId="10" xfId="0" applyFont="1" applyFill="1" applyBorder="1" applyAlignment="1">
      <alignment/>
    </xf>
    <xf numFmtId="0" fontId="29" fillId="16" borderId="10" xfId="0" applyFont="1" applyFill="1" applyBorder="1" applyAlignment="1">
      <alignment horizontal="center"/>
    </xf>
    <xf numFmtId="0" fontId="99" fillId="16" borderId="0" xfId="0" applyFont="1" applyFill="1" applyAlignment="1">
      <alignment horizontal="left"/>
    </xf>
    <xf numFmtId="0" fontId="99" fillId="16" borderId="0" xfId="0" applyFont="1" applyFill="1" applyAlignment="1">
      <alignment horizontal="center"/>
    </xf>
    <xf numFmtId="0" fontId="99" fillId="16" borderId="0" xfId="0" applyFont="1" applyFill="1" applyAlignment="1">
      <alignment/>
    </xf>
    <xf numFmtId="0" fontId="23" fillId="16" borderId="10" xfId="0" applyFont="1" applyFill="1" applyBorder="1" applyAlignment="1">
      <alignment horizontal="right" vertical="center"/>
    </xf>
    <xf numFmtId="0" fontId="23" fillId="16" borderId="10" xfId="0" applyFont="1" applyFill="1" applyBorder="1" applyAlignment="1">
      <alignment/>
    </xf>
    <xf numFmtId="175" fontId="23" fillId="16" borderId="10" xfId="0" applyNumberFormat="1" applyFont="1" applyFill="1" applyBorder="1" applyAlignment="1">
      <alignment/>
    </xf>
    <xf numFmtId="175" fontId="23" fillId="16" borderId="10" xfId="0" applyNumberFormat="1" applyFont="1" applyFill="1" applyBorder="1" applyAlignment="1">
      <alignment horizontal="right"/>
    </xf>
    <xf numFmtId="0" fontId="23" fillId="16" borderId="10" xfId="0" applyFont="1" applyFill="1" applyBorder="1" applyAlignment="1">
      <alignment/>
    </xf>
    <xf numFmtId="175" fontId="23" fillId="16" borderId="10" xfId="0" applyNumberFormat="1" applyFont="1" applyFill="1" applyBorder="1" applyAlignment="1">
      <alignment horizontal="right"/>
    </xf>
    <xf numFmtId="0" fontId="23" fillId="16" borderId="10" xfId="0" applyNumberFormat="1" applyFont="1" applyFill="1" applyBorder="1" applyAlignment="1">
      <alignment horizontal="right"/>
    </xf>
    <xf numFmtId="0" fontId="51" fillId="16" borderId="10" xfId="0" applyFont="1" applyFill="1" applyBorder="1" applyAlignment="1">
      <alignment horizontal="left"/>
    </xf>
    <xf numFmtId="0" fontId="51" fillId="16" borderId="10" xfId="0" applyFont="1" applyFill="1" applyBorder="1" applyAlignment="1">
      <alignment horizontal="center"/>
    </xf>
    <xf numFmtId="0" fontId="51" fillId="16" borderId="10" xfId="0" applyFont="1" applyFill="1" applyBorder="1" applyAlignment="1">
      <alignment horizontal="right" vertical="center"/>
    </xf>
    <xf numFmtId="0" fontId="23" fillId="16" borderId="17" xfId="0" applyFont="1" applyFill="1" applyBorder="1" applyAlignment="1">
      <alignment horizontal="left"/>
    </xf>
    <xf numFmtId="0" fontId="23" fillId="16" borderId="10" xfId="0" applyNumberFormat="1" applyFont="1" applyFill="1" applyBorder="1" applyAlignment="1">
      <alignment horizontal="right"/>
    </xf>
    <xf numFmtId="0" fontId="38" fillId="16" borderId="10" xfId="0" applyNumberFormat="1" applyFont="1" applyFill="1" applyBorder="1" applyAlignment="1">
      <alignment horizontal="right" vertical="center"/>
    </xf>
    <xf numFmtId="0" fontId="51" fillId="16" borderId="10" xfId="0" applyFont="1" applyFill="1" applyBorder="1" applyAlignment="1">
      <alignment/>
    </xf>
    <xf numFmtId="0" fontId="23" fillId="16" borderId="10" xfId="0" applyNumberFormat="1" applyFont="1" applyFill="1" applyBorder="1" applyAlignment="1">
      <alignment horizontal="right" vertical="center"/>
    </xf>
    <xf numFmtId="175" fontId="23" fillId="16" borderId="15" xfId="0" applyNumberFormat="1" applyFont="1" applyFill="1" applyBorder="1" applyAlignment="1">
      <alignment horizontal="right"/>
    </xf>
    <xf numFmtId="1" fontId="38" fillId="16" borderId="10" xfId="0" applyNumberFormat="1" applyFont="1" applyFill="1" applyBorder="1" applyAlignment="1">
      <alignment horizontal="right" vertical="center"/>
    </xf>
    <xf numFmtId="0" fontId="38" fillId="10" borderId="10" xfId="0" applyFont="1" applyFill="1" applyBorder="1" applyAlignment="1">
      <alignment horizontal="left"/>
    </xf>
    <xf numFmtId="0" fontId="38" fillId="10" borderId="10" xfId="0" applyFont="1" applyFill="1" applyBorder="1" applyAlignment="1">
      <alignment horizontal="center"/>
    </xf>
    <xf numFmtId="0" fontId="38" fillId="10" borderId="10" xfId="0" applyNumberFormat="1" applyFont="1" applyFill="1" applyBorder="1" applyAlignment="1">
      <alignment horizontal="right" vertical="center"/>
    </xf>
    <xf numFmtId="175" fontId="38" fillId="10" borderId="10" xfId="0" applyNumberFormat="1" applyFont="1" applyFill="1" applyBorder="1" applyAlignment="1">
      <alignment horizontal="right"/>
    </xf>
    <xf numFmtId="0" fontId="23" fillId="10" borderId="17" xfId="0" applyFont="1" applyFill="1" applyBorder="1" applyAlignment="1">
      <alignment horizontal="left"/>
    </xf>
    <xf numFmtId="0" fontId="23" fillId="10" borderId="10" xfId="0" applyFont="1" applyFill="1" applyBorder="1" applyAlignment="1">
      <alignment horizontal="center"/>
    </xf>
    <xf numFmtId="0" fontId="23" fillId="10" borderId="10" xfId="0" applyFont="1" applyFill="1" applyBorder="1" applyAlignment="1">
      <alignment horizontal="right" vertical="center"/>
    </xf>
    <xf numFmtId="175" fontId="38" fillId="10" borderId="10" xfId="0" applyNumberFormat="1" applyFont="1" applyFill="1" applyBorder="1" applyAlignment="1">
      <alignment/>
    </xf>
    <xf numFmtId="0" fontId="38" fillId="10" borderId="17" xfId="0" applyFont="1" applyFill="1" applyBorder="1" applyAlignment="1">
      <alignment horizontal="left"/>
    </xf>
    <xf numFmtId="0" fontId="38" fillId="10" borderId="10" xfId="0" applyFont="1" applyFill="1" applyBorder="1" applyAlignment="1">
      <alignment/>
    </xf>
    <xf numFmtId="0" fontId="23" fillId="10" borderId="10" xfId="0" applyFont="1" applyFill="1" applyBorder="1" applyAlignment="1">
      <alignment horizontal="left"/>
    </xf>
    <xf numFmtId="0" fontId="23" fillId="10" borderId="10" xfId="0" applyNumberFormat="1" applyFont="1" applyFill="1" applyBorder="1" applyAlignment="1">
      <alignment horizontal="right"/>
    </xf>
    <xf numFmtId="175" fontId="23" fillId="10" borderId="15" xfId="0" applyNumberFormat="1" applyFont="1" applyFill="1" applyBorder="1" applyAlignment="1">
      <alignment/>
    </xf>
    <xf numFmtId="0" fontId="51" fillId="16" borderId="10" xfId="0" applyNumberFormat="1" applyFont="1" applyFill="1" applyBorder="1" applyAlignment="1">
      <alignment horizontal="right" vertical="center"/>
    </xf>
    <xf numFmtId="175" fontId="23" fillId="16" borderId="15" xfId="0" applyNumberFormat="1" applyFont="1" applyFill="1" applyBorder="1" applyAlignment="1">
      <alignment/>
    </xf>
    <xf numFmtId="0" fontId="100" fillId="38" borderId="17" xfId="0" applyFont="1" applyFill="1" applyBorder="1" applyAlignment="1">
      <alignment horizontal="left"/>
    </xf>
    <xf numFmtId="0" fontId="100" fillId="38" borderId="10" xfId="0" applyFont="1" applyFill="1" applyBorder="1" applyAlignment="1">
      <alignment/>
    </xf>
    <xf numFmtId="175" fontId="100" fillId="38" borderId="10" xfId="0" applyNumberFormat="1" applyFont="1" applyFill="1" applyBorder="1" applyAlignment="1">
      <alignment horizontal="right"/>
    </xf>
    <xf numFmtId="0" fontId="99" fillId="34" borderId="0" xfId="0" applyFont="1" applyFill="1" applyAlignment="1">
      <alignment/>
    </xf>
    <xf numFmtId="0" fontId="38" fillId="16" borderId="10" xfId="0" applyNumberFormat="1" applyFont="1" applyFill="1" applyBorder="1" applyAlignment="1">
      <alignment horizontal="right"/>
    </xf>
    <xf numFmtId="0" fontId="38" fillId="16" borderId="10" xfId="0" applyFont="1" applyFill="1" applyBorder="1" applyAlignment="1">
      <alignment/>
    </xf>
    <xf numFmtId="175" fontId="38" fillId="16" borderId="10" xfId="0" applyNumberFormat="1" applyFont="1" applyFill="1" applyBorder="1" applyAlignment="1">
      <alignment horizontal="right"/>
    </xf>
    <xf numFmtId="175" fontId="104" fillId="38" borderId="10" xfId="0" applyNumberFormat="1" applyFont="1" applyFill="1" applyBorder="1" applyAlignment="1">
      <alignment/>
    </xf>
    <xf numFmtId="0" fontId="29" fillId="16" borderId="10" xfId="0" applyFont="1" applyFill="1" applyBorder="1" applyAlignment="1">
      <alignment horizontal="left"/>
    </xf>
    <xf numFmtId="175" fontId="29" fillId="16" borderId="10" xfId="0" applyNumberFormat="1" applyFont="1" applyFill="1" applyBorder="1" applyAlignment="1">
      <alignment horizontal="right"/>
    </xf>
    <xf numFmtId="175" fontId="29" fillId="16" borderId="10" xfId="0" applyNumberFormat="1" applyFont="1" applyFill="1" applyBorder="1" applyAlignment="1">
      <alignment/>
    </xf>
    <xf numFmtId="0" fontId="99" fillId="16" borderId="10" xfId="0" applyFont="1" applyFill="1" applyBorder="1" applyAlignment="1">
      <alignment horizontal="left"/>
    </xf>
    <xf numFmtId="0" fontId="99" fillId="16" borderId="10" xfId="0" applyFont="1" applyFill="1" applyBorder="1" applyAlignment="1">
      <alignment/>
    </xf>
    <xf numFmtId="0" fontId="38" fillId="16" borderId="10" xfId="0" applyFont="1" applyFill="1" applyBorder="1" applyAlignment="1">
      <alignment horizontal="right"/>
    </xf>
    <xf numFmtId="1" fontId="29" fillId="16" borderId="10" xfId="0" applyNumberFormat="1" applyFont="1" applyFill="1" applyBorder="1" applyAlignment="1">
      <alignment horizontal="right" vertical="center"/>
    </xf>
    <xf numFmtId="0" fontId="38" fillId="16" borderId="49" xfId="0" applyFont="1" applyFill="1" applyBorder="1" applyAlignment="1">
      <alignment horizontal="right" vertical="center"/>
    </xf>
    <xf numFmtId="1" fontId="23" fillId="16" borderId="10" xfId="0" applyNumberFormat="1" applyFont="1" applyFill="1" applyBorder="1" applyAlignment="1">
      <alignment horizontal="center"/>
    </xf>
    <xf numFmtId="0" fontId="101" fillId="16" borderId="10" xfId="0" applyFont="1" applyFill="1" applyBorder="1" applyAlignment="1">
      <alignment/>
    </xf>
    <xf numFmtId="0" fontId="101" fillId="0" borderId="10" xfId="0" applyFont="1" applyBorder="1" applyAlignment="1">
      <alignment horizontal="left"/>
    </xf>
    <xf numFmtId="0" fontId="101" fillId="0" borderId="10" xfId="0" applyFont="1" applyBorder="1" applyAlignment="1">
      <alignment horizontal="center"/>
    </xf>
    <xf numFmtId="0" fontId="101" fillId="0" borderId="10" xfId="0" applyFont="1" applyBorder="1" applyAlignment="1">
      <alignment/>
    </xf>
    <xf numFmtId="0" fontId="64" fillId="38" borderId="10" xfId="0" applyFont="1" applyFill="1" applyBorder="1" applyAlignment="1">
      <alignment/>
    </xf>
    <xf numFmtId="0" fontId="62" fillId="38" borderId="10" xfId="0" applyFont="1" applyFill="1" applyBorder="1" applyAlignment="1">
      <alignment horizontal="right" vertical="center"/>
    </xf>
    <xf numFmtId="0" fontId="29" fillId="16" borderId="49" xfId="0" applyFont="1" applyFill="1" applyBorder="1" applyAlignment="1">
      <alignment horizontal="right" vertical="center"/>
    </xf>
    <xf numFmtId="0" fontId="101" fillId="38" borderId="10" xfId="0" applyFont="1" applyFill="1" applyBorder="1" applyAlignment="1">
      <alignment horizontal="center"/>
    </xf>
    <xf numFmtId="0" fontId="101" fillId="0" borderId="0" xfId="0" applyFont="1" applyAlignment="1">
      <alignment horizontal="left"/>
    </xf>
    <xf numFmtId="0" fontId="101" fillId="0" borderId="0" xfId="0" applyFont="1" applyAlignment="1">
      <alignment horizontal="center"/>
    </xf>
    <xf numFmtId="0" fontId="101" fillId="0" borderId="0" xfId="0" applyFont="1" applyAlignment="1">
      <alignment/>
    </xf>
    <xf numFmtId="0" fontId="101" fillId="38" borderId="10" xfId="0" applyFont="1" applyFill="1" applyBorder="1" applyAlignment="1">
      <alignment/>
    </xf>
    <xf numFmtId="0" fontId="23" fillId="38" borderId="10" xfId="0" applyFont="1" applyFill="1" applyBorder="1" applyAlignment="1">
      <alignment horizontal="left"/>
    </xf>
    <xf numFmtId="0" fontId="23" fillId="38" borderId="10" xfId="0" applyFont="1" applyFill="1" applyBorder="1" applyAlignment="1">
      <alignment horizontal="center"/>
    </xf>
    <xf numFmtId="0" fontId="23" fillId="38" borderId="10" xfId="0" applyFont="1" applyFill="1" applyBorder="1" applyAlignment="1">
      <alignment/>
    </xf>
    <xf numFmtId="0" fontId="29" fillId="39" borderId="0" xfId="0" applyFont="1" applyFill="1" applyAlignment="1">
      <alignment/>
    </xf>
    <xf numFmtId="0" fontId="101" fillId="16" borderId="10" xfId="0" applyFont="1" applyFill="1" applyBorder="1" applyAlignment="1">
      <alignment horizontal="right" vertical="center"/>
    </xf>
    <xf numFmtId="0" fontId="29" fillId="16" borderId="0" xfId="0" applyFont="1" applyFill="1" applyAlignment="1">
      <alignment/>
    </xf>
    <xf numFmtId="0" fontId="29" fillId="16" borderId="0" xfId="0" applyFont="1" applyFill="1" applyAlignment="1">
      <alignment horizontal="center"/>
    </xf>
    <xf numFmtId="0" fontId="63" fillId="0" borderId="0" xfId="0" applyFont="1" applyAlignment="1">
      <alignment horizontal="center"/>
    </xf>
    <xf numFmtId="0" fontId="14" fillId="35" borderId="0" xfId="0" applyFont="1" applyFill="1" applyBorder="1" applyAlignment="1">
      <alignment horizontal="left"/>
    </xf>
    <xf numFmtId="0" fontId="14" fillId="35" borderId="28" xfId="0" applyFont="1" applyFill="1" applyBorder="1" applyAlignment="1">
      <alignment horizontal="left"/>
    </xf>
    <xf numFmtId="0" fontId="14" fillId="35" borderId="0" xfId="0" applyFont="1" applyFill="1" applyBorder="1" applyAlignment="1">
      <alignment horizontal="left" vertical="center"/>
    </xf>
    <xf numFmtId="0" fontId="14" fillId="35" borderId="28" xfId="0" applyFont="1" applyFill="1" applyBorder="1" applyAlignment="1">
      <alignment horizontal="left" vertical="center"/>
    </xf>
    <xf numFmtId="14" fontId="32" fillId="17" borderId="48" xfId="0" applyNumberFormat="1" applyFont="1" applyFill="1" applyBorder="1" applyAlignment="1">
      <alignment horizontal="left" vertical="center"/>
    </xf>
    <xf numFmtId="0" fontId="32" fillId="17" borderId="48" xfId="0" applyFont="1" applyFill="1" applyBorder="1" applyAlignment="1">
      <alignment horizontal="left" vertical="center"/>
    </xf>
    <xf numFmtId="1" fontId="54" fillId="17" borderId="34" xfId="0" applyNumberFormat="1" applyFont="1" applyFill="1" applyBorder="1" applyAlignment="1">
      <alignment horizontal="center" vertical="center"/>
    </xf>
    <xf numFmtId="1" fontId="54" fillId="17" borderId="25" xfId="0" applyNumberFormat="1" applyFont="1" applyFill="1" applyBorder="1" applyAlignment="1">
      <alignment horizontal="center" vertical="center"/>
    </xf>
    <xf numFmtId="1" fontId="54" fillId="17" borderId="45" xfId="0" applyNumberFormat="1" applyFont="1" applyFill="1" applyBorder="1" applyAlignment="1">
      <alignment horizontal="left" vertical="center"/>
    </xf>
    <xf numFmtId="1" fontId="54" fillId="17" borderId="31" xfId="0" applyNumberFormat="1" applyFont="1" applyFill="1" applyBorder="1" applyAlignment="1">
      <alignment horizontal="left" vertical="center"/>
    </xf>
    <xf numFmtId="1" fontId="48" fillId="17" borderId="48" xfId="0" applyNumberFormat="1" applyFont="1" applyFill="1" applyBorder="1" applyAlignment="1">
      <alignment horizontal="center" vertical="center"/>
    </xf>
    <xf numFmtId="1" fontId="48" fillId="17" borderId="0"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0</xdr:row>
      <xdr:rowOff>142875</xdr:rowOff>
    </xdr:from>
    <xdr:to>
      <xdr:col>11</xdr:col>
      <xdr:colOff>28575</xdr:colOff>
      <xdr:row>2</xdr:row>
      <xdr:rowOff>66675</xdr:rowOff>
    </xdr:to>
    <xdr:pic>
      <xdr:nvPicPr>
        <xdr:cNvPr id="1" name="Рисунок 1" descr="end.gif"/>
        <xdr:cNvPicPr preferRelativeResize="1">
          <a:picLocks noChangeAspect="1"/>
        </xdr:cNvPicPr>
      </xdr:nvPicPr>
      <xdr:blipFill>
        <a:blip r:embed="rId1"/>
        <a:stretch>
          <a:fillRect/>
        </a:stretch>
      </xdr:blipFill>
      <xdr:spPr>
        <a:xfrm>
          <a:off x="10906125" y="142875"/>
          <a:ext cx="2838450" cy="542925"/>
        </a:xfrm>
        <a:prstGeom prst="rect">
          <a:avLst/>
        </a:prstGeom>
        <a:noFill/>
        <a:ln w="9525" cmpd="sng">
          <a:noFill/>
        </a:ln>
      </xdr:spPr>
    </xdr:pic>
    <xdr:clientData/>
  </xdr:twoCellAnchor>
  <xdr:twoCellAnchor editAs="oneCell">
    <xdr:from>
      <xdr:col>8</xdr:col>
      <xdr:colOff>104775</xdr:colOff>
      <xdr:row>0</xdr:row>
      <xdr:rowOff>142875</xdr:rowOff>
    </xdr:from>
    <xdr:to>
      <xdr:col>11</xdr:col>
      <xdr:colOff>28575</xdr:colOff>
      <xdr:row>2</xdr:row>
      <xdr:rowOff>66675</xdr:rowOff>
    </xdr:to>
    <xdr:pic>
      <xdr:nvPicPr>
        <xdr:cNvPr id="2" name="Рисунок 2" descr="end.gif"/>
        <xdr:cNvPicPr preferRelativeResize="1">
          <a:picLocks noChangeAspect="1"/>
        </xdr:cNvPicPr>
      </xdr:nvPicPr>
      <xdr:blipFill>
        <a:blip r:embed="rId1"/>
        <a:stretch>
          <a:fillRect/>
        </a:stretch>
      </xdr:blipFill>
      <xdr:spPr>
        <a:xfrm>
          <a:off x="10906125" y="142875"/>
          <a:ext cx="28384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984"/>
  <sheetViews>
    <sheetView tabSelected="1" zoomScale="78" zoomScaleNormal="78" zoomScaleSheetLayoutView="80" workbookViewId="0" topLeftCell="A1">
      <selection activeCell="S13" sqref="S12:S13"/>
    </sheetView>
  </sheetViews>
  <sheetFormatPr defaultColWidth="9.140625" defaultRowHeight="15"/>
  <cols>
    <col min="1" max="1" width="7.00390625" style="2" customWidth="1"/>
    <col min="2" max="2" width="51.57421875" style="24" customWidth="1"/>
    <col min="3" max="3" width="22.7109375" style="21" customWidth="1"/>
    <col min="4" max="4" width="9.421875" style="20" customWidth="1"/>
    <col min="5" max="5" width="10.8515625" style="0" customWidth="1"/>
    <col min="6" max="6" width="3.00390625" style="36" customWidth="1"/>
    <col min="7" max="7" width="7.8515625" style="2" customWidth="1"/>
    <col min="8" max="8" width="49.57421875" style="24" customWidth="1"/>
    <col min="9" max="9" width="25.00390625" style="21" customWidth="1"/>
    <col min="10" max="10" width="8.421875" style="0" customWidth="1"/>
    <col min="11" max="11" width="10.28125" style="0" customWidth="1"/>
    <col min="12" max="12" width="3.57421875" style="6" bestFit="1" customWidth="1"/>
    <col min="13" max="13" width="0.42578125" style="0" hidden="1" customWidth="1"/>
    <col min="14" max="16" width="9.140625" style="0" hidden="1" customWidth="1"/>
    <col min="18" max="18" width="9.57421875" style="0" customWidth="1"/>
    <col min="20" max="20" width="5.7109375" style="0" customWidth="1"/>
  </cols>
  <sheetData>
    <row r="1" spans="1:12" ht="22.5">
      <c r="A1" s="457" t="s">
        <v>771</v>
      </c>
      <c r="B1" s="457"/>
      <c r="C1" s="457"/>
      <c r="D1" s="457"/>
      <c r="E1" s="457"/>
      <c r="F1" s="457"/>
      <c r="G1" s="457"/>
      <c r="H1" s="457"/>
      <c r="I1" s="457"/>
      <c r="J1" s="457"/>
      <c r="K1" s="457"/>
      <c r="L1" s="457"/>
    </row>
    <row r="2" spans="1:12" ht="26.25" customHeight="1">
      <c r="A2" s="458"/>
      <c r="B2" s="458"/>
      <c r="C2" s="458"/>
      <c r="D2" s="458"/>
      <c r="E2" s="458"/>
      <c r="F2" s="458"/>
      <c r="G2" s="458"/>
      <c r="H2" s="458"/>
      <c r="I2" s="458"/>
      <c r="J2" s="458"/>
      <c r="K2" s="458"/>
      <c r="L2" s="459"/>
    </row>
    <row r="3" spans="1:12" ht="24.75" customHeight="1">
      <c r="A3" s="460" t="s">
        <v>770</v>
      </c>
      <c r="B3" s="460"/>
      <c r="C3" s="460"/>
      <c r="D3" s="460"/>
      <c r="E3" s="460"/>
      <c r="F3" s="460"/>
      <c r="G3" s="460"/>
      <c r="H3" s="460"/>
      <c r="I3" s="460"/>
      <c r="J3" s="460"/>
      <c r="K3" s="460"/>
      <c r="L3" s="461"/>
    </row>
    <row r="4" spans="1:12" ht="23.25" customHeight="1">
      <c r="A4" s="339"/>
      <c r="B4" s="339"/>
      <c r="C4" s="339"/>
      <c r="D4" s="339"/>
      <c r="E4" s="339"/>
      <c r="F4" s="339"/>
      <c r="G4" s="339"/>
      <c r="H4" s="339"/>
      <c r="I4" s="339"/>
      <c r="J4" s="339"/>
      <c r="K4" s="339"/>
      <c r="L4" s="338"/>
    </row>
    <row r="5" spans="1:14" ht="22.5" customHeight="1" thickBot="1">
      <c r="A5" s="337"/>
      <c r="B5" s="337" t="s">
        <v>915</v>
      </c>
      <c r="C5" s="194"/>
      <c r="D5" s="468" t="s">
        <v>545</v>
      </c>
      <c r="E5" s="468"/>
      <c r="F5" s="469"/>
      <c r="G5" s="468"/>
      <c r="H5" s="468"/>
      <c r="I5" s="462" t="str">
        <f>B5</f>
        <v>01.11.2022г.</v>
      </c>
      <c r="J5" s="463"/>
      <c r="K5" s="463"/>
      <c r="L5" s="195"/>
      <c r="N5" s="1"/>
    </row>
    <row r="6" spans="1:14" s="5" customFormat="1" ht="42.75" customHeight="1" thickBot="1">
      <c r="A6" s="272" t="s">
        <v>1</v>
      </c>
      <c r="B6" s="272" t="s">
        <v>2</v>
      </c>
      <c r="C6" s="272" t="s">
        <v>0</v>
      </c>
      <c r="D6" s="272" t="s">
        <v>3</v>
      </c>
      <c r="E6" s="273" t="s">
        <v>13</v>
      </c>
      <c r="F6" s="274"/>
      <c r="G6" s="275" t="s">
        <v>1</v>
      </c>
      <c r="H6" s="272" t="s">
        <v>2</v>
      </c>
      <c r="I6" s="272" t="s">
        <v>4</v>
      </c>
      <c r="J6" s="272" t="s">
        <v>3</v>
      </c>
      <c r="K6" s="273" t="s">
        <v>13</v>
      </c>
      <c r="L6" s="28"/>
      <c r="M6" s="5" t="s">
        <v>73</v>
      </c>
      <c r="N6" s="13"/>
    </row>
    <row r="7" spans="1:14" s="5" customFormat="1" ht="24.75" customHeight="1" thickBot="1">
      <c r="A7" s="42"/>
      <c r="B7" s="49"/>
      <c r="C7" s="42"/>
      <c r="D7" s="42"/>
      <c r="E7" s="42"/>
      <c r="F7" s="29"/>
      <c r="G7" s="42"/>
      <c r="H7" s="42"/>
      <c r="I7" s="42"/>
      <c r="J7" s="42"/>
      <c r="K7" s="42"/>
      <c r="L7" s="42"/>
      <c r="N7" s="13"/>
    </row>
    <row r="8" spans="1:12" s="1" customFormat="1" ht="16.5" customHeight="1">
      <c r="A8" s="25"/>
      <c r="B8" s="59" t="s">
        <v>52</v>
      </c>
      <c r="C8" s="25"/>
      <c r="D8" s="26"/>
      <c r="E8" s="27"/>
      <c r="F8" s="9"/>
      <c r="G8" s="3">
        <f>1+A101</f>
        <v>94</v>
      </c>
      <c r="H8" s="129" t="s">
        <v>5</v>
      </c>
      <c r="I8" s="112">
        <v>38</v>
      </c>
      <c r="J8" s="113">
        <v>22</v>
      </c>
      <c r="K8" s="146">
        <v>250</v>
      </c>
      <c r="L8" s="4"/>
    </row>
    <row r="9" spans="1:12" s="1" customFormat="1" ht="17.25" customHeight="1">
      <c r="A9" s="3">
        <v>1</v>
      </c>
      <c r="B9" s="107" t="s">
        <v>507</v>
      </c>
      <c r="C9" s="108">
        <v>12</v>
      </c>
      <c r="D9" s="109">
        <v>3.6</v>
      </c>
      <c r="E9" s="110">
        <v>3500</v>
      </c>
      <c r="F9" s="4"/>
      <c r="G9" s="3">
        <f aca="true" t="shared" si="0" ref="G9:G17">1+G8</f>
        <v>95</v>
      </c>
      <c r="H9" s="129" t="s">
        <v>526</v>
      </c>
      <c r="I9" s="112">
        <v>45</v>
      </c>
      <c r="J9" s="113">
        <v>120</v>
      </c>
      <c r="K9" s="146">
        <v>250</v>
      </c>
      <c r="L9" s="4"/>
    </row>
    <row r="10" spans="1:12" s="1" customFormat="1" ht="17.25" customHeight="1">
      <c r="A10" s="3">
        <f aca="true" t="shared" si="1" ref="A10:A73">1+A9</f>
        <v>2</v>
      </c>
      <c r="B10" s="107" t="s">
        <v>507</v>
      </c>
      <c r="C10" s="108">
        <v>15</v>
      </c>
      <c r="D10" s="109">
        <v>15</v>
      </c>
      <c r="E10" s="110">
        <v>3000</v>
      </c>
      <c r="F10" s="4"/>
      <c r="G10" s="3">
        <f t="shared" si="0"/>
        <v>96</v>
      </c>
      <c r="H10" s="129" t="s">
        <v>5</v>
      </c>
      <c r="I10" s="112">
        <v>50</v>
      </c>
      <c r="J10" s="113">
        <v>32</v>
      </c>
      <c r="K10" s="146">
        <v>250</v>
      </c>
      <c r="L10" s="36"/>
    </row>
    <row r="11" spans="1:12" s="1" customFormat="1" ht="18" customHeight="1">
      <c r="A11" s="3">
        <f t="shared" si="1"/>
        <v>3</v>
      </c>
      <c r="B11" s="107" t="s">
        <v>507</v>
      </c>
      <c r="C11" s="108">
        <v>20</v>
      </c>
      <c r="D11" s="109">
        <v>111</v>
      </c>
      <c r="E11" s="110">
        <v>3500</v>
      </c>
      <c r="F11" s="4"/>
      <c r="G11" s="3">
        <f t="shared" si="0"/>
        <v>97</v>
      </c>
      <c r="H11" s="115" t="s">
        <v>5</v>
      </c>
      <c r="I11" s="116">
        <v>65</v>
      </c>
      <c r="J11" s="139">
        <v>39</v>
      </c>
      <c r="K11" s="147">
        <v>250</v>
      </c>
      <c r="L11" s="36"/>
    </row>
    <row r="12" spans="1:12" s="1" customFormat="1" ht="17.25" customHeight="1">
      <c r="A12" s="3">
        <f t="shared" si="1"/>
        <v>4</v>
      </c>
      <c r="B12" s="115" t="s">
        <v>314</v>
      </c>
      <c r="C12" s="116">
        <v>180</v>
      </c>
      <c r="D12" s="117">
        <v>81</v>
      </c>
      <c r="E12" s="118">
        <v>3500</v>
      </c>
      <c r="F12" s="4"/>
      <c r="G12" s="3">
        <f t="shared" si="0"/>
        <v>98</v>
      </c>
      <c r="H12" s="101" t="s">
        <v>5</v>
      </c>
      <c r="I12" s="102">
        <v>70</v>
      </c>
      <c r="J12" s="159">
        <v>170</v>
      </c>
      <c r="K12" s="147">
        <v>250</v>
      </c>
      <c r="L12" s="36"/>
    </row>
    <row r="13" spans="1:12" s="1" customFormat="1" ht="17.25" customHeight="1">
      <c r="A13" s="3">
        <f t="shared" si="1"/>
        <v>5</v>
      </c>
      <c r="B13" s="115" t="s">
        <v>315</v>
      </c>
      <c r="C13" s="116">
        <v>188</v>
      </c>
      <c r="D13" s="117">
        <v>284.4</v>
      </c>
      <c r="E13" s="118">
        <v>3500</v>
      </c>
      <c r="F13" s="4"/>
      <c r="G13" s="3">
        <f t="shared" si="0"/>
        <v>99</v>
      </c>
      <c r="H13" s="115" t="s">
        <v>5</v>
      </c>
      <c r="I13" s="116">
        <v>72</v>
      </c>
      <c r="J13" s="139">
        <v>28</v>
      </c>
      <c r="K13" s="147">
        <v>250</v>
      </c>
      <c r="L13" s="36"/>
    </row>
    <row r="14" spans="1:12" s="1" customFormat="1" ht="17.25" customHeight="1">
      <c r="A14" s="3">
        <f t="shared" si="1"/>
        <v>6</v>
      </c>
      <c r="B14" s="115" t="s">
        <v>314</v>
      </c>
      <c r="C14" s="116">
        <v>250</v>
      </c>
      <c r="D14" s="117">
        <v>588</v>
      </c>
      <c r="E14" s="118">
        <v>2500</v>
      </c>
      <c r="F14" s="4"/>
      <c r="G14" s="3">
        <f t="shared" si="0"/>
        <v>100</v>
      </c>
      <c r="H14" s="101" t="s">
        <v>5</v>
      </c>
      <c r="I14" s="102">
        <v>75</v>
      </c>
      <c r="J14" s="159">
        <v>130</v>
      </c>
      <c r="K14" s="147">
        <v>250</v>
      </c>
      <c r="L14" s="36"/>
    </row>
    <row r="15" spans="1:12" s="1" customFormat="1" ht="17.25" customHeight="1">
      <c r="A15" s="3">
        <f t="shared" si="1"/>
        <v>7</v>
      </c>
      <c r="B15" s="119" t="s">
        <v>132</v>
      </c>
      <c r="C15" s="120">
        <v>120</v>
      </c>
      <c r="D15" s="121">
        <v>180</v>
      </c>
      <c r="E15" s="122">
        <v>800</v>
      </c>
      <c r="F15" s="4"/>
      <c r="G15" s="3">
        <f t="shared" si="0"/>
        <v>101</v>
      </c>
      <c r="H15" s="356" t="s">
        <v>5</v>
      </c>
      <c r="I15" s="361">
        <v>80</v>
      </c>
      <c r="J15" s="362">
        <v>101</v>
      </c>
      <c r="K15" s="380">
        <v>250</v>
      </c>
      <c r="L15" s="36"/>
    </row>
    <row r="16" spans="1:12" s="1" customFormat="1" ht="17.25" customHeight="1">
      <c r="A16" s="3">
        <f t="shared" si="1"/>
        <v>8</v>
      </c>
      <c r="B16" s="123" t="s">
        <v>312</v>
      </c>
      <c r="C16" s="124">
        <v>45</v>
      </c>
      <c r="D16" s="121">
        <v>42</v>
      </c>
      <c r="E16" s="125">
        <v>450</v>
      </c>
      <c r="F16" s="4"/>
      <c r="G16" s="3">
        <f t="shared" si="0"/>
        <v>102</v>
      </c>
      <c r="H16" s="101" t="s">
        <v>5</v>
      </c>
      <c r="I16" s="102">
        <v>82</v>
      </c>
      <c r="J16" s="159">
        <v>186</v>
      </c>
      <c r="K16" s="147">
        <v>250</v>
      </c>
      <c r="L16" s="36"/>
    </row>
    <row r="17" spans="1:12" s="1" customFormat="1" ht="17.25" customHeight="1">
      <c r="A17" s="3">
        <f t="shared" si="1"/>
        <v>9</v>
      </c>
      <c r="B17" s="293" t="s">
        <v>312</v>
      </c>
      <c r="C17" s="116">
        <v>50</v>
      </c>
      <c r="D17" s="127">
        <v>201</v>
      </c>
      <c r="E17" s="128">
        <v>450</v>
      </c>
      <c r="F17" s="11"/>
      <c r="G17" s="3">
        <f t="shared" si="0"/>
        <v>103</v>
      </c>
      <c r="H17" s="115" t="s">
        <v>6</v>
      </c>
      <c r="I17" s="116">
        <v>6</v>
      </c>
      <c r="J17" s="139">
        <v>10</v>
      </c>
      <c r="K17" s="161">
        <v>120</v>
      </c>
      <c r="L17" s="36"/>
    </row>
    <row r="18" spans="1:12" s="1" customFormat="1" ht="17.25" customHeight="1">
      <c r="A18" s="3">
        <f t="shared" si="1"/>
        <v>10</v>
      </c>
      <c r="B18" s="126" t="s">
        <v>312</v>
      </c>
      <c r="C18" s="116">
        <v>70</v>
      </c>
      <c r="D18" s="127">
        <v>332</v>
      </c>
      <c r="E18" s="128">
        <v>450</v>
      </c>
      <c r="F18" s="11">
        <v>7</v>
      </c>
      <c r="G18" s="3">
        <f aca="true" t="shared" si="2" ref="G18:G82">1+G17</f>
        <v>104</v>
      </c>
      <c r="H18" s="115" t="s">
        <v>6</v>
      </c>
      <c r="I18" s="116">
        <v>36</v>
      </c>
      <c r="J18" s="139">
        <v>31</v>
      </c>
      <c r="K18" s="161">
        <v>120</v>
      </c>
      <c r="L18" s="36"/>
    </row>
    <row r="19" spans="1:12" s="1" customFormat="1" ht="18.75">
      <c r="A19" s="3">
        <f t="shared" si="1"/>
        <v>11</v>
      </c>
      <c r="B19" s="101" t="s">
        <v>311</v>
      </c>
      <c r="C19" s="112">
        <v>46</v>
      </c>
      <c r="D19" s="130">
        <v>11.4</v>
      </c>
      <c r="E19" s="131">
        <v>800</v>
      </c>
      <c r="F19" s="11"/>
      <c r="G19" s="3">
        <f t="shared" si="2"/>
        <v>105</v>
      </c>
      <c r="H19" s="115" t="s">
        <v>6</v>
      </c>
      <c r="I19" s="116">
        <v>40</v>
      </c>
      <c r="J19" s="139">
        <v>38</v>
      </c>
      <c r="K19" s="161">
        <v>120</v>
      </c>
      <c r="L19" s="60"/>
    </row>
    <row r="20" spans="1:20" s="1" customFormat="1" ht="17.25" customHeight="1">
      <c r="A20" s="3">
        <f t="shared" si="1"/>
        <v>12</v>
      </c>
      <c r="B20" s="101" t="s">
        <v>311</v>
      </c>
      <c r="C20" s="112">
        <v>260</v>
      </c>
      <c r="D20" s="130">
        <v>1078</v>
      </c>
      <c r="E20" s="131">
        <v>800</v>
      </c>
      <c r="F20" s="11">
        <v>5</v>
      </c>
      <c r="G20" s="3">
        <f t="shared" si="2"/>
        <v>106</v>
      </c>
      <c r="H20" s="115" t="s">
        <v>110</v>
      </c>
      <c r="I20" s="116">
        <v>48</v>
      </c>
      <c r="J20" s="139">
        <v>36</v>
      </c>
      <c r="K20" s="161">
        <v>120</v>
      </c>
      <c r="L20" s="60"/>
      <c r="T20" s="1" t="s">
        <v>73</v>
      </c>
    </row>
    <row r="21" spans="1:12" s="1" customFormat="1" ht="17.25" customHeight="1">
      <c r="A21" s="3">
        <f t="shared" si="1"/>
        <v>13</v>
      </c>
      <c r="B21" s="115" t="s">
        <v>394</v>
      </c>
      <c r="C21" s="116">
        <v>10</v>
      </c>
      <c r="D21" s="117">
        <v>16</v>
      </c>
      <c r="E21" s="118"/>
      <c r="F21" s="11"/>
      <c r="G21" s="3">
        <f t="shared" si="2"/>
        <v>107</v>
      </c>
      <c r="H21" s="429" t="s">
        <v>6</v>
      </c>
      <c r="I21" s="385">
        <v>80</v>
      </c>
      <c r="J21" s="354">
        <v>107.4</v>
      </c>
      <c r="K21" s="355">
        <v>120</v>
      </c>
      <c r="L21" s="60">
        <v>4</v>
      </c>
    </row>
    <row r="22" spans="1:12" s="1" customFormat="1" ht="17.25" customHeight="1">
      <c r="A22" s="3">
        <f t="shared" si="1"/>
        <v>14</v>
      </c>
      <c r="B22" s="384" t="s">
        <v>830</v>
      </c>
      <c r="C22" s="385">
        <v>81</v>
      </c>
      <c r="D22" s="384">
        <v>656</v>
      </c>
      <c r="E22" s="384"/>
      <c r="F22" s="11"/>
      <c r="G22" s="3">
        <f t="shared" si="2"/>
        <v>108</v>
      </c>
      <c r="H22" s="148" t="s">
        <v>6</v>
      </c>
      <c r="I22" s="149">
        <v>100</v>
      </c>
      <c r="J22" s="139">
        <v>1118</v>
      </c>
      <c r="K22" s="161">
        <v>120</v>
      </c>
      <c r="L22" s="60">
        <v>4</v>
      </c>
    </row>
    <row r="23" spans="1:12" s="1" customFormat="1" ht="17.25" customHeight="1">
      <c r="A23" s="3">
        <f t="shared" si="1"/>
        <v>15</v>
      </c>
      <c r="B23" s="101" t="s">
        <v>310</v>
      </c>
      <c r="C23" s="112">
        <v>20</v>
      </c>
      <c r="D23" s="133">
        <v>14.8</v>
      </c>
      <c r="E23" s="114">
        <v>400</v>
      </c>
      <c r="F23" s="11">
        <v>1</v>
      </c>
      <c r="G23" s="3">
        <f t="shared" si="2"/>
        <v>109</v>
      </c>
      <c r="H23" s="115" t="s">
        <v>60</v>
      </c>
      <c r="I23" s="116">
        <v>48</v>
      </c>
      <c r="J23" s="139">
        <v>64</v>
      </c>
      <c r="K23" s="161">
        <v>100</v>
      </c>
      <c r="L23" s="60">
        <v>3</v>
      </c>
    </row>
    <row r="24" spans="1:12" s="1" customFormat="1" ht="17.25" customHeight="1">
      <c r="A24" s="3">
        <f t="shared" si="1"/>
        <v>16</v>
      </c>
      <c r="B24" s="101" t="s">
        <v>310</v>
      </c>
      <c r="C24" s="112">
        <v>82</v>
      </c>
      <c r="D24" s="133">
        <v>58</v>
      </c>
      <c r="E24" s="114">
        <v>400</v>
      </c>
      <c r="F24" s="11"/>
      <c r="G24" s="3">
        <f t="shared" si="2"/>
        <v>110</v>
      </c>
      <c r="H24" s="129" t="s">
        <v>63</v>
      </c>
      <c r="I24" s="112">
        <v>12</v>
      </c>
      <c r="J24" s="133">
        <v>77</v>
      </c>
      <c r="K24" s="161">
        <v>130</v>
      </c>
      <c r="L24" s="60"/>
    </row>
    <row r="25" spans="1:12" s="1" customFormat="1" ht="17.25" customHeight="1">
      <c r="A25" s="3">
        <f t="shared" si="1"/>
        <v>17</v>
      </c>
      <c r="B25" s="101" t="s">
        <v>310</v>
      </c>
      <c r="C25" s="112">
        <v>90</v>
      </c>
      <c r="D25" s="133">
        <v>37</v>
      </c>
      <c r="E25" s="114">
        <v>400</v>
      </c>
      <c r="F25" s="11"/>
      <c r="G25" s="3">
        <f t="shared" si="2"/>
        <v>111</v>
      </c>
      <c r="H25" s="123" t="s">
        <v>373</v>
      </c>
      <c r="I25" s="124">
        <v>15</v>
      </c>
      <c r="J25" s="121">
        <v>353</v>
      </c>
      <c r="K25" s="161">
        <v>130</v>
      </c>
      <c r="L25" s="60">
        <v>3</v>
      </c>
    </row>
    <row r="26" spans="1:12" s="1" customFormat="1" ht="17.25" customHeight="1">
      <c r="A26" s="3">
        <f t="shared" si="1"/>
        <v>18</v>
      </c>
      <c r="B26" s="136" t="s">
        <v>348</v>
      </c>
      <c r="C26" s="124">
        <v>32</v>
      </c>
      <c r="D26" s="138">
        <v>7.6</v>
      </c>
      <c r="E26" s="122"/>
      <c r="F26" s="11"/>
      <c r="G26" s="3">
        <f t="shared" si="2"/>
        <v>112</v>
      </c>
      <c r="H26" s="123" t="s">
        <v>373</v>
      </c>
      <c r="I26" s="124">
        <v>18</v>
      </c>
      <c r="J26" s="121">
        <v>3304</v>
      </c>
      <c r="K26" s="161">
        <v>130</v>
      </c>
      <c r="L26" s="60">
        <v>2</v>
      </c>
    </row>
    <row r="27" spans="1:12" s="1" customFormat="1" ht="17.25" customHeight="1">
      <c r="A27" s="3">
        <f t="shared" si="1"/>
        <v>19</v>
      </c>
      <c r="B27" s="134" t="s">
        <v>522</v>
      </c>
      <c r="C27" s="112">
        <v>60</v>
      </c>
      <c r="D27" s="113">
        <v>316</v>
      </c>
      <c r="E27" s="114">
        <v>550</v>
      </c>
      <c r="F27" s="11"/>
      <c r="G27" s="3">
        <f t="shared" si="2"/>
        <v>113</v>
      </c>
      <c r="H27" s="129" t="s">
        <v>63</v>
      </c>
      <c r="I27" s="112">
        <v>24</v>
      </c>
      <c r="J27" s="132">
        <v>7.6</v>
      </c>
      <c r="K27" s="161">
        <v>130</v>
      </c>
      <c r="L27" s="4"/>
    </row>
    <row r="28" spans="1:12" s="1" customFormat="1" ht="17.25" customHeight="1">
      <c r="A28" s="3">
        <f t="shared" si="1"/>
        <v>20</v>
      </c>
      <c r="B28" s="134" t="s">
        <v>309</v>
      </c>
      <c r="C28" s="112">
        <v>85</v>
      </c>
      <c r="D28" s="113">
        <v>140</v>
      </c>
      <c r="E28" s="114">
        <v>350</v>
      </c>
      <c r="F28" s="4"/>
      <c r="G28" s="3">
        <f t="shared" si="2"/>
        <v>114</v>
      </c>
      <c r="H28" s="129" t="s">
        <v>63</v>
      </c>
      <c r="I28" s="112">
        <v>25</v>
      </c>
      <c r="J28" s="132">
        <v>19.4</v>
      </c>
      <c r="K28" s="161">
        <v>130</v>
      </c>
      <c r="L28" s="4"/>
    </row>
    <row r="29" spans="1:12" s="1" customFormat="1" ht="17.25" customHeight="1">
      <c r="A29" s="3">
        <f t="shared" si="1"/>
        <v>21</v>
      </c>
      <c r="B29" s="393" t="s">
        <v>309</v>
      </c>
      <c r="C29" s="382">
        <v>100</v>
      </c>
      <c r="D29" s="389">
        <v>56</v>
      </c>
      <c r="E29" s="391">
        <v>350</v>
      </c>
      <c r="F29" s="69">
        <v>1</v>
      </c>
      <c r="G29" s="3">
        <f t="shared" si="2"/>
        <v>115</v>
      </c>
      <c r="H29" s="129" t="s">
        <v>63</v>
      </c>
      <c r="I29" s="112">
        <v>26</v>
      </c>
      <c r="J29" s="133">
        <v>193</v>
      </c>
      <c r="K29" s="161">
        <v>130</v>
      </c>
      <c r="L29" s="60">
        <v>1</v>
      </c>
    </row>
    <row r="30" spans="1:12" s="1" customFormat="1" ht="17.25" customHeight="1">
      <c r="A30" s="3">
        <f t="shared" si="1"/>
        <v>22</v>
      </c>
      <c r="B30" s="393" t="s">
        <v>309</v>
      </c>
      <c r="C30" s="382">
        <v>110</v>
      </c>
      <c r="D30" s="389">
        <v>117</v>
      </c>
      <c r="E30" s="391">
        <v>350</v>
      </c>
      <c r="F30" s="69">
        <v>2</v>
      </c>
      <c r="G30" s="3">
        <f t="shared" si="2"/>
        <v>116</v>
      </c>
      <c r="H30" s="115" t="s">
        <v>63</v>
      </c>
      <c r="I30" s="116">
        <v>56</v>
      </c>
      <c r="J30" s="143">
        <v>71</v>
      </c>
      <c r="K30" s="161">
        <v>130</v>
      </c>
      <c r="L30" s="4"/>
    </row>
    <row r="31" spans="1:23" s="1" customFormat="1" ht="17.25" customHeight="1">
      <c r="A31" s="3">
        <f t="shared" si="1"/>
        <v>23</v>
      </c>
      <c r="B31" s="134" t="s">
        <v>757</v>
      </c>
      <c r="C31" s="112">
        <v>13</v>
      </c>
      <c r="D31" s="113">
        <v>61</v>
      </c>
      <c r="E31" s="114">
        <v>300</v>
      </c>
      <c r="F31" s="69"/>
      <c r="G31" s="3">
        <f t="shared" si="2"/>
        <v>117</v>
      </c>
      <c r="H31" s="115" t="s">
        <v>63</v>
      </c>
      <c r="I31" s="116">
        <v>66</v>
      </c>
      <c r="J31" s="143">
        <v>36</v>
      </c>
      <c r="K31" s="161">
        <v>130</v>
      </c>
      <c r="L31" s="4"/>
      <c r="W31" s="1" t="s">
        <v>73</v>
      </c>
    </row>
    <row r="32" spans="1:12" s="1" customFormat="1" ht="17.25" customHeight="1">
      <c r="A32" s="3">
        <f t="shared" si="1"/>
        <v>24</v>
      </c>
      <c r="B32" s="101" t="s">
        <v>519</v>
      </c>
      <c r="C32" s="112">
        <v>17</v>
      </c>
      <c r="D32" s="132">
        <v>10.8</v>
      </c>
      <c r="E32" s="131">
        <v>350</v>
      </c>
      <c r="F32" s="69"/>
      <c r="G32" s="3">
        <f t="shared" si="2"/>
        <v>118</v>
      </c>
      <c r="H32" s="115" t="s">
        <v>871</v>
      </c>
      <c r="I32" s="116">
        <v>70</v>
      </c>
      <c r="J32" s="143">
        <v>36</v>
      </c>
      <c r="K32" s="161">
        <v>130</v>
      </c>
      <c r="L32" s="4"/>
    </row>
    <row r="33" spans="1:12" s="1" customFormat="1" ht="17.25" customHeight="1">
      <c r="A33" s="3">
        <f t="shared" si="1"/>
        <v>25</v>
      </c>
      <c r="B33" s="134" t="s">
        <v>96</v>
      </c>
      <c r="C33" s="102">
        <v>85</v>
      </c>
      <c r="D33" s="159">
        <v>115.4</v>
      </c>
      <c r="E33" s="186">
        <v>100</v>
      </c>
      <c r="F33" s="11"/>
      <c r="G33" s="3">
        <f t="shared" si="2"/>
        <v>119</v>
      </c>
      <c r="H33" s="115" t="s">
        <v>871</v>
      </c>
      <c r="I33" s="116">
        <v>75</v>
      </c>
      <c r="J33" s="143">
        <v>40</v>
      </c>
      <c r="K33" s="161">
        <v>130</v>
      </c>
      <c r="L33" s="60">
        <v>5</v>
      </c>
    </row>
    <row r="34" spans="1:12" s="1" customFormat="1" ht="17.25" customHeight="1">
      <c r="A34" s="3">
        <f t="shared" si="1"/>
        <v>26</v>
      </c>
      <c r="B34" s="115" t="s">
        <v>96</v>
      </c>
      <c r="C34" s="116">
        <v>120</v>
      </c>
      <c r="D34" s="117">
        <v>1300</v>
      </c>
      <c r="E34" s="118">
        <v>100</v>
      </c>
      <c r="F34" s="11"/>
      <c r="G34" s="3">
        <f t="shared" si="2"/>
        <v>120</v>
      </c>
      <c r="H34" s="115" t="s">
        <v>29</v>
      </c>
      <c r="I34" s="116">
        <v>20</v>
      </c>
      <c r="J34" s="143">
        <v>33</v>
      </c>
      <c r="K34" s="162">
        <v>150</v>
      </c>
      <c r="L34" s="4"/>
    </row>
    <row r="35" spans="1:12" s="1" customFormat="1" ht="17.25" customHeight="1">
      <c r="A35" s="3">
        <f t="shared" si="1"/>
        <v>27</v>
      </c>
      <c r="B35" s="101" t="s">
        <v>520</v>
      </c>
      <c r="C35" s="112">
        <v>44</v>
      </c>
      <c r="D35" s="132">
        <v>110.6</v>
      </c>
      <c r="E35" s="131">
        <v>350</v>
      </c>
      <c r="F35" s="11"/>
      <c r="G35" s="3">
        <f t="shared" si="2"/>
        <v>121</v>
      </c>
      <c r="H35" s="136" t="s">
        <v>334</v>
      </c>
      <c r="I35" s="124">
        <v>50</v>
      </c>
      <c r="J35" s="136">
        <v>100</v>
      </c>
      <c r="K35" s="162">
        <v>150</v>
      </c>
      <c r="L35" s="4"/>
    </row>
    <row r="36" spans="1:12" s="1" customFormat="1" ht="17.25" customHeight="1">
      <c r="A36" s="3">
        <f t="shared" si="1"/>
        <v>28</v>
      </c>
      <c r="B36" s="101" t="s">
        <v>367</v>
      </c>
      <c r="C36" s="112">
        <v>20</v>
      </c>
      <c r="D36" s="133">
        <v>41</v>
      </c>
      <c r="E36" s="131">
        <v>400</v>
      </c>
      <c r="F36" s="11"/>
      <c r="G36" s="3">
        <f t="shared" si="2"/>
        <v>122</v>
      </c>
      <c r="H36" s="115" t="s">
        <v>29</v>
      </c>
      <c r="I36" s="116">
        <v>50</v>
      </c>
      <c r="J36" s="143">
        <v>188</v>
      </c>
      <c r="K36" s="162">
        <v>150</v>
      </c>
      <c r="L36" s="4"/>
    </row>
    <row r="37" spans="1:12" s="1" customFormat="1" ht="17.25" customHeight="1">
      <c r="A37" s="3">
        <f t="shared" si="1"/>
        <v>29</v>
      </c>
      <c r="B37" s="101" t="s">
        <v>367</v>
      </c>
      <c r="C37" s="112">
        <v>25</v>
      </c>
      <c r="D37" s="133">
        <v>502.4</v>
      </c>
      <c r="E37" s="131">
        <v>400</v>
      </c>
      <c r="F37" s="11"/>
      <c r="G37" s="3">
        <f t="shared" si="2"/>
        <v>123</v>
      </c>
      <c r="H37" s="115" t="s">
        <v>29</v>
      </c>
      <c r="I37" s="116">
        <v>65</v>
      </c>
      <c r="J37" s="143">
        <v>100</v>
      </c>
      <c r="K37" s="162">
        <v>150</v>
      </c>
      <c r="L37" s="4"/>
    </row>
    <row r="38" spans="1:12" s="1" customFormat="1" ht="17.25" customHeight="1">
      <c r="A38" s="3">
        <f t="shared" si="1"/>
        <v>30</v>
      </c>
      <c r="B38" s="101" t="s">
        <v>367</v>
      </c>
      <c r="C38" s="112">
        <v>75</v>
      </c>
      <c r="D38" s="133">
        <v>85</v>
      </c>
      <c r="E38" s="131">
        <v>400</v>
      </c>
      <c r="F38" s="11">
        <v>1</v>
      </c>
      <c r="G38" s="3">
        <f t="shared" si="2"/>
        <v>124</v>
      </c>
      <c r="H38" s="101" t="s">
        <v>29</v>
      </c>
      <c r="I38" s="102">
        <v>70</v>
      </c>
      <c r="J38" s="103">
        <v>87</v>
      </c>
      <c r="K38" s="162">
        <v>150</v>
      </c>
      <c r="L38" s="60">
        <v>6</v>
      </c>
    </row>
    <row r="39" spans="1:12" s="1" customFormat="1" ht="17.25" customHeight="1">
      <c r="A39" s="3">
        <f t="shared" si="1"/>
        <v>31</v>
      </c>
      <c r="B39" s="101" t="s">
        <v>236</v>
      </c>
      <c r="C39" s="102">
        <v>180</v>
      </c>
      <c r="D39" s="142">
        <v>250</v>
      </c>
      <c r="E39" s="104">
        <v>180</v>
      </c>
      <c r="F39" s="11"/>
      <c r="G39" s="3">
        <f t="shared" si="2"/>
        <v>125</v>
      </c>
      <c r="H39" s="101" t="s">
        <v>29</v>
      </c>
      <c r="I39" s="102">
        <v>75</v>
      </c>
      <c r="J39" s="103">
        <v>104</v>
      </c>
      <c r="K39" s="162">
        <v>150</v>
      </c>
      <c r="L39" s="4"/>
    </row>
    <row r="40" spans="1:12" s="1" customFormat="1" ht="17.25" customHeight="1">
      <c r="A40" s="3">
        <f t="shared" si="1"/>
        <v>32</v>
      </c>
      <c r="B40" s="123" t="s">
        <v>31</v>
      </c>
      <c r="C40" s="124">
        <v>14</v>
      </c>
      <c r="D40" s="121">
        <v>200</v>
      </c>
      <c r="E40" s="125">
        <v>270</v>
      </c>
      <c r="F40" s="11"/>
      <c r="G40" s="3">
        <f t="shared" si="2"/>
        <v>126</v>
      </c>
      <c r="H40" s="115" t="s">
        <v>29</v>
      </c>
      <c r="I40" s="116">
        <v>110</v>
      </c>
      <c r="J40" s="143">
        <v>272</v>
      </c>
      <c r="K40" s="162">
        <v>150</v>
      </c>
      <c r="L40" s="4"/>
    </row>
    <row r="41" spans="1:12" s="1" customFormat="1" ht="17.25" customHeight="1">
      <c r="A41" s="3">
        <f t="shared" si="1"/>
        <v>33</v>
      </c>
      <c r="B41" s="129" t="s">
        <v>36</v>
      </c>
      <c r="C41" s="112">
        <v>9</v>
      </c>
      <c r="D41" s="132">
        <v>9.6</v>
      </c>
      <c r="E41" s="131">
        <v>470</v>
      </c>
      <c r="F41" s="11"/>
      <c r="G41" s="3">
        <f t="shared" si="2"/>
        <v>127</v>
      </c>
      <c r="H41" s="455" t="s">
        <v>906</v>
      </c>
      <c r="I41" s="456">
        <v>28</v>
      </c>
      <c r="J41" s="455">
        <v>68</v>
      </c>
      <c r="K41" s="455"/>
      <c r="L41" s="4"/>
    </row>
    <row r="42" spans="1:12" s="1" customFormat="1" ht="17.25" customHeight="1">
      <c r="A42" s="3">
        <f t="shared" si="1"/>
        <v>34</v>
      </c>
      <c r="B42" s="123" t="s">
        <v>36</v>
      </c>
      <c r="C42" s="124">
        <v>38</v>
      </c>
      <c r="D42" s="121">
        <v>32</v>
      </c>
      <c r="E42" s="125">
        <v>470</v>
      </c>
      <c r="F42" s="11">
        <v>1</v>
      </c>
      <c r="G42" s="3">
        <f t="shared" si="2"/>
        <v>128</v>
      </c>
      <c r="H42" s="107" t="s">
        <v>465</v>
      </c>
      <c r="I42" s="116">
        <v>14</v>
      </c>
      <c r="J42" s="107">
        <v>14.8</v>
      </c>
      <c r="K42" s="147">
        <v>370</v>
      </c>
      <c r="L42" s="4"/>
    </row>
    <row r="43" spans="1:12" s="1" customFormat="1" ht="17.25" customHeight="1">
      <c r="A43" s="3">
        <f t="shared" si="1"/>
        <v>35</v>
      </c>
      <c r="B43" s="115" t="s">
        <v>36</v>
      </c>
      <c r="C43" s="116">
        <v>20</v>
      </c>
      <c r="D43" s="117">
        <v>7.4</v>
      </c>
      <c r="E43" s="118">
        <v>470</v>
      </c>
      <c r="F43" s="11"/>
      <c r="G43" s="3">
        <f t="shared" si="2"/>
        <v>129</v>
      </c>
      <c r="H43" s="134" t="s">
        <v>465</v>
      </c>
      <c r="I43" s="112">
        <v>48</v>
      </c>
      <c r="J43" s="111">
        <v>196</v>
      </c>
      <c r="K43" s="146">
        <v>370</v>
      </c>
      <c r="L43" s="4"/>
    </row>
    <row r="44" spans="1:12" s="1" customFormat="1" ht="17.25" customHeight="1">
      <c r="A44" s="3">
        <f t="shared" si="1"/>
        <v>36</v>
      </c>
      <c r="B44" s="101"/>
      <c r="C44" s="102"/>
      <c r="D44" s="142"/>
      <c r="E44" s="104"/>
      <c r="F44" s="11"/>
      <c r="G44" s="3">
        <f t="shared" si="2"/>
        <v>130</v>
      </c>
      <c r="H44" s="134" t="s">
        <v>465</v>
      </c>
      <c r="I44" s="112">
        <v>51</v>
      </c>
      <c r="J44" s="111">
        <v>39.6</v>
      </c>
      <c r="K44" s="146">
        <v>370</v>
      </c>
      <c r="L44" s="4"/>
    </row>
    <row r="45" spans="1:12" s="1" customFormat="1" ht="17.25" customHeight="1">
      <c r="A45" s="3">
        <f t="shared" si="1"/>
        <v>37</v>
      </c>
      <c r="B45" s="115" t="s">
        <v>36</v>
      </c>
      <c r="C45" s="116">
        <v>40</v>
      </c>
      <c r="D45" s="117">
        <v>47</v>
      </c>
      <c r="E45" s="118">
        <v>470</v>
      </c>
      <c r="F45" s="4"/>
      <c r="G45" s="3">
        <f t="shared" si="2"/>
        <v>131</v>
      </c>
      <c r="H45" s="393" t="s">
        <v>465</v>
      </c>
      <c r="I45" s="382">
        <v>52</v>
      </c>
      <c r="J45" s="390">
        <v>24</v>
      </c>
      <c r="K45" s="404">
        <v>370</v>
      </c>
      <c r="L45" s="4"/>
    </row>
    <row r="46" spans="1:12" s="1" customFormat="1" ht="17.25" customHeight="1">
      <c r="A46" s="3">
        <f t="shared" si="1"/>
        <v>38</v>
      </c>
      <c r="B46" s="115" t="s">
        <v>10</v>
      </c>
      <c r="C46" s="116">
        <v>50</v>
      </c>
      <c r="D46" s="117">
        <v>498</v>
      </c>
      <c r="E46" s="118">
        <v>470</v>
      </c>
      <c r="F46" s="11"/>
      <c r="G46" s="3">
        <f t="shared" si="2"/>
        <v>132</v>
      </c>
      <c r="H46" s="393" t="s">
        <v>465</v>
      </c>
      <c r="I46" s="382">
        <v>60</v>
      </c>
      <c r="J46" s="390">
        <v>21</v>
      </c>
      <c r="K46" s="404">
        <v>370</v>
      </c>
      <c r="L46" s="4"/>
    </row>
    <row r="47" spans="1:12" s="1" customFormat="1" ht="17.25" customHeight="1">
      <c r="A47" s="3">
        <f t="shared" si="1"/>
        <v>39</v>
      </c>
      <c r="B47" s="101" t="s">
        <v>10</v>
      </c>
      <c r="C47" s="102">
        <v>58</v>
      </c>
      <c r="D47" s="142">
        <v>69</v>
      </c>
      <c r="E47" s="118">
        <v>470</v>
      </c>
      <c r="F47" s="11"/>
      <c r="G47" s="3">
        <f t="shared" si="2"/>
        <v>133</v>
      </c>
      <c r="H47" s="352" t="s">
        <v>462</v>
      </c>
      <c r="I47" s="353">
        <v>11</v>
      </c>
      <c r="J47" s="405">
        <v>3.6</v>
      </c>
      <c r="K47" s="380">
        <v>150</v>
      </c>
      <c r="L47" s="4"/>
    </row>
    <row r="48" spans="1:12" s="1" customFormat="1" ht="17.25" customHeight="1">
      <c r="A48" s="3">
        <f t="shared" si="1"/>
        <v>40</v>
      </c>
      <c r="B48" s="115" t="s">
        <v>458</v>
      </c>
      <c r="C48" s="116">
        <v>60</v>
      </c>
      <c r="D48" s="143">
        <v>2823</v>
      </c>
      <c r="E48" s="118">
        <v>470</v>
      </c>
      <c r="F48" s="11"/>
      <c r="G48" s="3">
        <f t="shared" si="2"/>
        <v>134</v>
      </c>
      <c r="H48" s="115" t="s">
        <v>462</v>
      </c>
      <c r="I48" s="116">
        <v>25</v>
      </c>
      <c r="J48" s="117">
        <v>91.4</v>
      </c>
      <c r="K48" s="147">
        <v>150</v>
      </c>
      <c r="L48" s="4"/>
    </row>
    <row r="49" spans="1:12" s="1" customFormat="1" ht="17.25" customHeight="1">
      <c r="A49" s="3">
        <f t="shared" si="1"/>
        <v>41</v>
      </c>
      <c r="B49" s="352" t="s">
        <v>458</v>
      </c>
      <c r="C49" s="353">
        <v>80</v>
      </c>
      <c r="D49" s="434">
        <v>36</v>
      </c>
      <c r="E49" s="427">
        <v>470</v>
      </c>
      <c r="F49" s="11"/>
      <c r="G49" s="3">
        <f t="shared" si="2"/>
        <v>135</v>
      </c>
      <c r="H49" s="115" t="s">
        <v>316</v>
      </c>
      <c r="I49" s="116">
        <v>35</v>
      </c>
      <c r="J49" s="141">
        <v>211.7</v>
      </c>
      <c r="K49" s="147">
        <v>150</v>
      </c>
      <c r="L49" s="4"/>
    </row>
    <row r="50" spans="1:12" s="1" customFormat="1" ht="17.25" customHeight="1">
      <c r="A50" s="3">
        <f t="shared" si="1"/>
        <v>42</v>
      </c>
      <c r="B50" s="134" t="s">
        <v>161</v>
      </c>
      <c r="C50" s="112">
        <v>20</v>
      </c>
      <c r="D50" s="113">
        <v>212.4</v>
      </c>
      <c r="E50" s="114">
        <v>180</v>
      </c>
      <c r="F50" s="11">
        <v>3</v>
      </c>
      <c r="G50" s="3">
        <f t="shared" si="2"/>
        <v>136</v>
      </c>
      <c r="H50" s="115" t="s">
        <v>497</v>
      </c>
      <c r="I50" s="116">
        <v>38</v>
      </c>
      <c r="J50" s="141">
        <v>59.8</v>
      </c>
      <c r="K50" s="147">
        <v>150</v>
      </c>
      <c r="L50" s="4"/>
    </row>
    <row r="51" spans="1:12" s="1" customFormat="1" ht="17.25" customHeight="1">
      <c r="A51" s="3">
        <f t="shared" si="1"/>
        <v>43</v>
      </c>
      <c r="B51" s="107" t="s">
        <v>161</v>
      </c>
      <c r="C51" s="116">
        <v>45</v>
      </c>
      <c r="D51" s="139">
        <v>34</v>
      </c>
      <c r="E51" s="114">
        <v>180</v>
      </c>
      <c r="F51" s="11"/>
      <c r="G51" s="3">
        <f t="shared" si="2"/>
        <v>137</v>
      </c>
      <c r="H51" s="101" t="s">
        <v>524</v>
      </c>
      <c r="I51" s="112">
        <v>90</v>
      </c>
      <c r="J51" s="133">
        <v>392</v>
      </c>
      <c r="K51" s="146">
        <v>150</v>
      </c>
      <c r="L51" s="4"/>
    </row>
    <row r="52" spans="1:12" s="1" customFormat="1" ht="17.25" customHeight="1">
      <c r="A52" s="3">
        <f t="shared" si="1"/>
        <v>44</v>
      </c>
      <c r="B52" s="107" t="s">
        <v>161</v>
      </c>
      <c r="C52" s="116">
        <v>50</v>
      </c>
      <c r="D52" s="139">
        <v>53</v>
      </c>
      <c r="E52" s="114">
        <v>180</v>
      </c>
      <c r="F52" s="11"/>
      <c r="G52" s="3">
        <f t="shared" si="2"/>
        <v>138</v>
      </c>
      <c r="H52" s="101" t="s">
        <v>395</v>
      </c>
      <c r="I52" s="102">
        <v>12</v>
      </c>
      <c r="J52" s="212">
        <v>21.4</v>
      </c>
      <c r="K52" s="157">
        <v>650</v>
      </c>
      <c r="L52" s="4"/>
    </row>
    <row r="53" spans="1:12" s="1" customFormat="1" ht="17.25" customHeight="1">
      <c r="A53" s="3">
        <f t="shared" si="1"/>
        <v>45</v>
      </c>
      <c r="B53" s="123" t="s">
        <v>8</v>
      </c>
      <c r="C53" s="124">
        <v>40</v>
      </c>
      <c r="D53" s="121">
        <v>846</v>
      </c>
      <c r="E53" s="125">
        <v>260</v>
      </c>
      <c r="F53" s="11">
        <v>1</v>
      </c>
      <c r="G53" s="3">
        <f t="shared" si="2"/>
        <v>139</v>
      </c>
      <c r="H53" s="129" t="s">
        <v>395</v>
      </c>
      <c r="I53" s="112">
        <v>13</v>
      </c>
      <c r="J53" s="132">
        <v>7.4</v>
      </c>
      <c r="K53" s="146">
        <v>650</v>
      </c>
      <c r="L53" s="4"/>
    </row>
    <row r="54" spans="1:12" s="1" customFormat="1" ht="17.25" customHeight="1">
      <c r="A54" s="3">
        <f t="shared" si="1"/>
        <v>46</v>
      </c>
      <c r="B54" s="101" t="s">
        <v>8</v>
      </c>
      <c r="C54" s="210">
        <v>50</v>
      </c>
      <c r="D54" s="294">
        <v>96</v>
      </c>
      <c r="E54" s="125">
        <v>260</v>
      </c>
      <c r="F54" s="11"/>
      <c r="G54" s="3">
        <f t="shared" si="2"/>
        <v>140</v>
      </c>
      <c r="H54" s="115" t="s">
        <v>464</v>
      </c>
      <c r="I54" s="116">
        <v>14</v>
      </c>
      <c r="J54" s="141">
        <v>3</v>
      </c>
      <c r="K54" s="147">
        <v>650</v>
      </c>
      <c r="L54" s="4"/>
    </row>
    <row r="55" spans="1:12" s="1" customFormat="1" ht="17.25" customHeight="1">
      <c r="A55" s="3">
        <f t="shared" si="1"/>
        <v>47</v>
      </c>
      <c r="B55" s="101" t="s">
        <v>8</v>
      </c>
      <c r="C55" s="210">
        <v>59</v>
      </c>
      <c r="D55" s="294">
        <v>151</v>
      </c>
      <c r="E55" s="125">
        <v>260</v>
      </c>
      <c r="F55" s="11"/>
      <c r="G55" s="3">
        <f t="shared" si="2"/>
        <v>141</v>
      </c>
      <c r="H55" s="115" t="s">
        <v>464</v>
      </c>
      <c r="I55" s="116">
        <v>15</v>
      </c>
      <c r="J55" s="141">
        <v>5.6</v>
      </c>
      <c r="K55" s="147">
        <v>650</v>
      </c>
      <c r="L55" s="4"/>
    </row>
    <row r="56" spans="1:12" s="1" customFormat="1" ht="17.25" customHeight="1">
      <c r="A56" s="3">
        <f t="shared" si="1"/>
        <v>48</v>
      </c>
      <c r="B56" s="101" t="s">
        <v>8</v>
      </c>
      <c r="C56" s="210">
        <v>60</v>
      </c>
      <c r="D56" s="294">
        <v>209</v>
      </c>
      <c r="E56" s="125">
        <v>260</v>
      </c>
      <c r="F56" s="11"/>
      <c r="G56" s="3">
        <f t="shared" si="2"/>
        <v>142</v>
      </c>
      <c r="H56" s="101" t="s">
        <v>485</v>
      </c>
      <c r="I56" s="112">
        <v>16</v>
      </c>
      <c r="J56" s="132">
        <v>21.4</v>
      </c>
      <c r="K56" s="146">
        <v>650</v>
      </c>
      <c r="L56" s="4"/>
    </row>
    <row r="57" spans="1:12" s="1" customFormat="1" ht="17.25" customHeight="1">
      <c r="A57" s="3">
        <f t="shared" si="1"/>
        <v>49</v>
      </c>
      <c r="B57" s="101" t="s">
        <v>8</v>
      </c>
      <c r="C57" s="210">
        <v>69</v>
      </c>
      <c r="D57" s="294">
        <v>92</v>
      </c>
      <c r="E57" s="125">
        <v>260</v>
      </c>
      <c r="F57" s="11"/>
      <c r="G57" s="3">
        <f t="shared" si="2"/>
        <v>143</v>
      </c>
      <c r="H57" s="115" t="s">
        <v>464</v>
      </c>
      <c r="I57" s="116">
        <v>17</v>
      </c>
      <c r="J57" s="141">
        <v>5.6</v>
      </c>
      <c r="K57" s="147">
        <v>650</v>
      </c>
      <c r="L57" s="4"/>
    </row>
    <row r="58" spans="1:12" s="1" customFormat="1" ht="17.25" customHeight="1">
      <c r="A58" s="3">
        <f t="shared" si="1"/>
        <v>50</v>
      </c>
      <c r="B58" s="101" t="s">
        <v>8</v>
      </c>
      <c r="C58" s="210">
        <v>80</v>
      </c>
      <c r="D58" s="294">
        <v>226</v>
      </c>
      <c r="E58" s="125">
        <v>260</v>
      </c>
      <c r="F58" s="11"/>
      <c r="G58" s="3">
        <f t="shared" si="2"/>
        <v>144</v>
      </c>
      <c r="H58" s="115" t="s">
        <v>379</v>
      </c>
      <c r="I58" s="116">
        <v>18</v>
      </c>
      <c r="J58" s="141">
        <v>14.2</v>
      </c>
      <c r="K58" s="147">
        <v>650</v>
      </c>
      <c r="L58" s="4"/>
    </row>
    <row r="59" spans="1:12" s="1" customFormat="1" ht="17.25" customHeight="1">
      <c r="A59" s="3">
        <f t="shared" si="1"/>
        <v>51</v>
      </c>
      <c r="B59" s="101" t="s">
        <v>8</v>
      </c>
      <c r="C59" s="210">
        <v>82</v>
      </c>
      <c r="D59" s="294"/>
      <c r="E59" s="125">
        <v>260</v>
      </c>
      <c r="F59" s="11"/>
      <c r="G59" s="3">
        <f t="shared" si="2"/>
        <v>145</v>
      </c>
      <c r="H59" s="115" t="s">
        <v>464</v>
      </c>
      <c r="I59" s="116">
        <v>20</v>
      </c>
      <c r="J59" s="141">
        <v>21.4</v>
      </c>
      <c r="K59" s="147">
        <v>650</v>
      </c>
      <c r="L59" s="4"/>
    </row>
    <row r="60" spans="1:12" s="1" customFormat="1" ht="17.25" customHeight="1">
      <c r="A60" s="3">
        <f t="shared" si="1"/>
        <v>52</v>
      </c>
      <c r="B60" s="101" t="s">
        <v>8</v>
      </c>
      <c r="C60" s="210">
        <v>100</v>
      </c>
      <c r="D60" s="294">
        <v>2099</v>
      </c>
      <c r="E60" s="125">
        <v>260</v>
      </c>
      <c r="F60" s="11"/>
      <c r="G60" s="3">
        <f t="shared" si="2"/>
        <v>146</v>
      </c>
      <c r="H60" s="115" t="s">
        <v>464</v>
      </c>
      <c r="I60" s="116">
        <v>23</v>
      </c>
      <c r="J60" s="141">
        <v>3.2</v>
      </c>
      <c r="K60" s="147">
        <v>650</v>
      </c>
      <c r="L60" s="4"/>
    </row>
    <row r="61" spans="1:12" s="1" customFormat="1" ht="17.25" customHeight="1">
      <c r="A61" s="3">
        <f t="shared" si="1"/>
        <v>53</v>
      </c>
      <c r="B61" s="115" t="s">
        <v>682</v>
      </c>
      <c r="C61" s="116">
        <v>30</v>
      </c>
      <c r="D61" s="117">
        <v>86</v>
      </c>
      <c r="E61" s="118">
        <v>220</v>
      </c>
      <c r="F61" s="11"/>
      <c r="G61" s="3">
        <f t="shared" si="2"/>
        <v>147</v>
      </c>
      <c r="H61" s="115" t="s">
        <v>389</v>
      </c>
      <c r="I61" s="116">
        <v>40</v>
      </c>
      <c r="J61" s="141">
        <v>3.8</v>
      </c>
      <c r="K61" s="147">
        <v>650</v>
      </c>
      <c r="L61" s="4"/>
    </row>
    <row r="62" spans="1:12" s="1" customFormat="1" ht="17.25" customHeight="1">
      <c r="A62" s="3">
        <f t="shared" si="1"/>
        <v>54</v>
      </c>
      <c r="B62" s="352" t="s">
        <v>682</v>
      </c>
      <c r="C62" s="353">
        <v>75</v>
      </c>
      <c r="D62" s="405">
        <v>38</v>
      </c>
      <c r="E62" s="427">
        <v>220</v>
      </c>
      <c r="F62" s="11"/>
      <c r="G62" s="3">
        <f t="shared" si="2"/>
        <v>148</v>
      </c>
      <c r="H62" s="352" t="s">
        <v>389</v>
      </c>
      <c r="I62" s="353">
        <v>13</v>
      </c>
      <c r="J62" s="401">
        <v>35</v>
      </c>
      <c r="K62" s="380">
        <v>650</v>
      </c>
      <c r="L62" s="4"/>
    </row>
    <row r="63" spans="1:12" s="1" customFormat="1" ht="17.25" customHeight="1">
      <c r="A63" s="3">
        <f t="shared" si="1"/>
        <v>55</v>
      </c>
      <c r="B63" s="352" t="s">
        <v>682</v>
      </c>
      <c r="C63" s="353">
        <v>80</v>
      </c>
      <c r="D63" s="405">
        <v>262</v>
      </c>
      <c r="E63" s="427">
        <v>220</v>
      </c>
      <c r="F63" s="4"/>
      <c r="G63" s="3">
        <f t="shared" si="2"/>
        <v>149</v>
      </c>
      <c r="H63" s="115" t="s">
        <v>389</v>
      </c>
      <c r="I63" s="116">
        <v>24</v>
      </c>
      <c r="J63" s="141">
        <v>4.8</v>
      </c>
      <c r="K63" s="147">
        <v>650</v>
      </c>
      <c r="L63" s="4"/>
    </row>
    <row r="64" spans="1:12" s="1" customFormat="1" ht="17.25" customHeight="1">
      <c r="A64" s="3">
        <f t="shared" si="1"/>
        <v>56</v>
      </c>
      <c r="B64" s="352" t="s">
        <v>682</v>
      </c>
      <c r="C64" s="353">
        <v>90</v>
      </c>
      <c r="D64" s="405">
        <v>340</v>
      </c>
      <c r="E64" s="427">
        <v>220</v>
      </c>
      <c r="F64" s="4"/>
      <c r="G64" s="3">
        <f t="shared" si="2"/>
        <v>150</v>
      </c>
      <c r="H64" s="115" t="s">
        <v>389</v>
      </c>
      <c r="I64" s="116">
        <v>25</v>
      </c>
      <c r="J64" s="141">
        <v>10.4</v>
      </c>
      <c r="K64" s="147">
        <v>650</v>
      </c>
      <c r="L64" s="4"/>
    </row>
    <row r="65" spans="1:12" s="1" customFormat="1" ht="17.25" customHeight="1">
      <c r="A65" s="3">
        <f t="shared" si="1"/>
        <v>57</v>
      </c>
      <c r="B65" s="101" t="s">
        <v>308</v>
      </c>
      <c r="C65" s="102">
        <v>50</v>
      </c>
      <c r="D65" s="142">
        <v>93.4</v>
      </c>
      <c r="E65" s="104">
        <v>220</v>
      </c>
      <c r="F65" s="4"/>
      <c r="G65" s="3">
        <f t="shared" si="2"/>
        <v>151</v>
      </c>
      <c r="H65" s="115" t="s">
        <v>464</v>
      </c>
      <c r="I65" s="116">
        <v>27</v>
      </c>
      <c r="J65" s="141">
        <v>11.8</v>
      </c>
      <c r="K65" s="147">
        <v>650</v>
      </c>
      <c r="L65" s="4"/>
    </row>
    <row r="66" spans="1:12" s="1" customFormat="1" ht="17.25" customHeight="1">
      <c r="A66" s="3">
        <f t="shared" si="1"/>
        <v>58</v>
      </c>
      <c r="B66" s="101" t="s">
        <v>152</v>
      </c>
      <c r="C66" s="102">
        <v>50</v>
      </c>
      <c r="D66" s="142">
        <v>44</v>
      </c>
      <c r="E66" s="104">
        <v>160</v>
      </c>
      <c r="F66" s="4"/>
      <c r="G66" s="3">
        <f t="shared" si="2"/>
        <v>152</v>
      </c>
      <c r="H66" s="260" t="s">
        <v>464</v>
      </c>
      <c r="I66" s="261">
        <v>31</v>
      </c>
      <c r="J66" s="262">
        <v>38.6</v>
      </c>
      <c r="K66" s="263">
        <v>650</v>
      </c>
      <c r="L66" s="4"/>
    </row>
    <row r="67" spans="1:12" s="1" customFormat="1" ht="17.25" customHeight="1">
      <c r="A67" s="3">
        <f t="shared" si="1"/>
        <v>59</v>
      </c>
      <c r="B67" s="123" t="s">
        <v>152</v>
      </c>
      <c r="C67" s="124">
        <v>60</v>
      </c>
      <c r="D67" s="121">
        <v>3886</v>
      </c>
      <c r="E67" s="125">
        <v>160</v>
      </c>
      <c r="F67" s="4"/>
      <c r="G67" s="3">
        <f t="shared" si="2"/>
        <v>153</v>
      </c>
      <c r="H67" s="115" t="s">
        <v>464</v>
      </c>
      <c r="I67" s="116">
        <v>32</v>
      </c>
      <c r="J67" s="141">
        <v>3.4</v>
      </c>
      <c r="K67" s="147">
        <v>650</v>
      </c>
      <c r="L67" s="4"/>
    </row>
    <row r="68" spans="1:12" s="1" customFormat="1" ht="17.25" customHeight="1">
      <c r="A68" s="3">
        <f t="shared" si="1"/>
        <v>60</v>
      </c>
      <c r="B68" s="115" t="s">
        <v>67</v>
      </c>
      <c r="C68" s="116">
        <v>55</v>
      </c>
      <c r="D68" s="117">
        <v>26</v>
      </c>
      <c r="E68" s="118">
        <v>160</v>
      </c>
      <c r="F68" s="4"/>
      <c r="G68" s="3">
        <f t="shared" si="2"/>
        <v>154</v>
      </c>
      <c r="H68" s="352" t="s">
        <v>464</v>
      </c>
      <c r="I68" s="353">
        <v>50</v>
      </c>
      <c r="J68" s="401">
        <v>20</v>
      </c>
      <c r="K68" s="380">
        <v>650</v>
      </c>
      <c r="L68" s="4"/>
    </row>
    <row r="69" spans="1:12" s="1" customFormat="1" ht="17.25" customHeight="1">
      <c r="A69" s="3">
        <f t="shared" si="1"/>
        <v>61</v>
      </c>
      <c r="B69" s="123" t="s">
        <v>12</v>
      </c>
      <c r="C69" s="124">
        <v>40</v>
      </c>
      <c r="D69" s="121">
        <v>28</v>
      </c>
      <c r="E69" s="125">
        <v>85</v>
      </c>
      <c r="F69" s="4"/>
      <c r="G69" s="3">
        <f t="shared" si="2"/>
        <v>155</v>
      </c>
      <c r="H69" s="115" t="s">
        <v>389</v>
      </c>
      <c r="I69" s="116">
        <v>33</v>
      </c>
      <c r="J69" s="141">
        <v>6.6</v>
      </c>
      <c r="K69" s="147">
        <v>650</v>
      </c>
      <c r="L69" s="4"/>
    </row>
    <row r="70" spans="1:20" s="1" customFormat="1" ht="17.25" customHeight="1">
      <c r="A70" s="3">
        <f t="shared" si="1"/>
        <v>62</v>
      </c>
      <c r="B70" s="101" t="s">
        <v>816</v>
      </c>
      <c r="C70" s="112">
        <v>60</v>
      </c>
      <c r="D70" s="133">
        <v>46</v>
      </c>
      <c r="E70" s="131"/>
      <c r="F70" s="4"/>
      <c r="G70" s="3">
        <f t="shared" si="2"/>
        <v>156</v>
      </c>
      <c r="H70" s="151" t="s">
        <v>321</v>
      </c>
      <c r="I70" s="152">
        <v>3.4</v>
      </c>
      <c r="J70" s="163">
        <v>0.4</v>
      </c>
      <c r="K70" s="158">
        <v>330</v>
      </c>
      <c r="L70" s="69">
        <v>2</v>
      </c>
      <c r="T70" s="1" t="s">
        <v>73</v>
      </c>
    </row>
    <row r="71" spans="1:12" s="1" customFormat="1" ht="17.25" customHeight="1">
      <c r="A71" s="3">
        <f t="shared" si="1"/>
        <v>63</v>
      </c>
      <c r="B71" s="129" t="s">
        <v>33</v>
      </c>
      <c r="C71" s="112">
        <v>9</v>
      </c>
      <c r="D71" s="133">
        <v>375</v>
      </c>
      <c r="E71" s="131">
        <v>100</v>
      </c>
      <c r="F71" s="4"/>
      <c r="G71" s="3">
        <f t="shared" si="2"/>
        <v>157</v>
      </c>
      <c r="H71" s="151" t="s">
        <v>880</v>
      </c>
      <c r="I71" s="152">
        <v>4.2</v>
      </c>
      <c r="J71" s="163">
        <v>16</v>
      </c>
      <c r="K71" s="158">
        <v>380</v>
      </c>
      <c r="L71" s="69"/>
    </row>
    <row r="72" spans="1:12" s="1" customFormat="1" ht="17.25" customHeight="1">
      <c r="A72" s="3">
        <f t="shared" si="1"/>
        <v>64</v>
      </c>
      <c r="B72" s="129" t="s">
        <v>33</v>
      </c>
      <c r="C72" s="112">
        <v>12</v>
      </c>
      <c r="D72" s="133">
        <v>476</v>
      </c>
      <c r="E72" s="131">
        <v>100</v>
      </c>
      <c r="F72" s="4"/>
      <c r="G72" s="3">
        <f t="shared" si="2"/>
        <v>158</v>
      </c>
      <c r="H72" s="115" t="s">
        <v>360</v>
      </c>
      <c r="I72" s="116">
        <v>5.5</v>
      </c>
      <c r="J72" s="139">
        <v>8</v>
      </c>
      <c r="K72" s="161">
        <v>380</v>
      </c>
      <c r="L72" s="69"/>
    </row>
    <row r="73" spans="1:12" s="1" customFormat="1" ht="17.25" customHeight="1">
      <c r="A73" s="3">
        <f t="shared" si="1"/>
        <v>65</v>
      </c>
      <c r="B73" s="381" t="s">
        <v>33</v>
      </c>
      <c r="C73" s="382">
        <v>16</v>
      </c>
      <c r="D73" s="383">
        <v>115</v>
      </c>
      <c r="E73" s="392">
        <v>100</v>
      </c>
      <c r="F73" s="11">
        <v>8</v>
      </c>
      <c r="G73" s="3">
        <f t="shared" si="2"/>
        <v>159</v>
      </c>
      <c r="H73" s="151" t="s">
        <v>391</v>
      </c>
      <c r="I73" s="152">
        <v>7</v>
      </c>
      <c r="J73" s="163">
        <v>3.8</v>
      </c>
      <c r="K73" s="158">
        <v>380</v>
      </c>
      <c r="L73" s="69"/>
    </row>
    <row r="74" spans="1:20" s="1" customFormat="1" ht="17.25" customHeight="1">
      <c r="A74" s="3">
        <f aca="true" t="shared" si="3" ref="A74:A101">1+A73</f>
        <v>66</v>
      </c>
      <c r="B74" s="381" t="s">
        <v>33</v>
      </c>
      <c r="C74" s="382">
        <v>20</v>
      </c>
      <c r="D74" s="383">
        <v>878</v>
      </c>
      <c r="E74" s="392">
        <v>100</v>
      </c>
      <c r="F74" s="11"/>
      <c r="G74" s="3">
        <f t="shared" si="2"/>
        <v>160</v>
      </c>
      <c r="H74" s="151" t="s">
        <v>321</v>
      </c>
      <c r="I74" s="152">
        <v>9</v>
      </c>
      <c r="J74" s="163">
        <v>661</v>
      </c>
      <c r="K74" s="158">
        <v>380</v>
      </c>
      <c r="L74" s="69"/>
      <c r="T74" s="1" t="s">
        <v>73</v>
      </c>
    </row>
    <row r="75" spans="1:12" s="1" customFormat="1" ht="17.25" customHeight="1">
      <c r="A75" s="3">
        <f t="shared" si="3"/>
        <v>67</v>
      </c>
      <c r="B75" s="129" t="s">
        <v>33</v>
      </c>
      <c r="C75" s="112">
        <v>30</v>
      </c>
      <c r="D75" s="132">
        <v>46</v>
      </c>
      <c r="E75" s="131">
        <v>100</v>
      </c>
      <c r="F75" s="11"/>
      <c r="G75" s="3">
        <f t="shared" si="2"/>
        <v>161</v>
      </c>
      <c r="H75" s="115" t="s">
        <v>360</v>
      </c>
      <c r="I75" s="116">
        <v>14</v>
      </c>
      <c r="J75" s="139">
        <v>3.4</v>
      </c>
      <c r="K75" s="161">
        <v>380</v>
      </c>
      <c r="L75" s="69"/>
    </row>
    <row r="76" spans="1:12" s="1" customFormat="1" ht="17.25" customHeight="1">
      <c r="A76" s="3">
        <f t="shared" si="3"/>
        <v>68</v>
      </c>
      <c r="B76" s="129" t="s">
        <v>33</v>
      </c>
      <c r="C76" s="112">
        <v>40</v>
      </c>
      <c r="D76" s="133">
        <v>87</v>
      </c>
      <c r="E76" s="131">
        <v>100</v>
      </c>
      <c r="F76" s="11"/>
      <c r="G76" s="3">
        <f t="shared" si="2"/>
        <v>162</v>
      </c>
      <c r="H76" s="352" t="s">
        <v>850</v>
      </c>
      <c r="I76" s="353">
        <v>15</v>
      </c>
      <c r="J76" s="354">
        <v>361</v>
      </c>
      <c r="K76" s="355">
        <v>380</v>
      </c>
      <c r="L76" s="69"/>
    </row>
    <row r="77" spans="1:12" s="1" customFormat="1" ht="17.25" customHeight="1">
      <c r="A77" s="3">
        <f t="shared" si="3"/>
        <v>69</v>
      </c>
      <c r="B77" s="129" t="s">
        <v>33</v>
      </c>
      <c r="C77" s="112">
        <v>50</v>
      </c>
      <c r="D77" s="133">
        <v>1018</v>
      </c>
      <c r="E77" s="131">
        <v>100</v>
      </c>
      <c r="F77" s="4"/>
      <c r="G77" s="3">
        <f t="shared" si="2"/>
        <v>163</v>
      </c>
      <c r="H77" s="352" t="s">
        <v>360</v>
      </c>
      <c r="I77" s="353">
        <v>20</v>
      </c>
      <c r="J77" s="354">
        <v>63</v>
      </c>
      <c r="K77" s="355">
        <v>380</v>
      </c>
      <c r="L77" s="69">
        <v>1</v>
      </c>
    </row>
    <row r="78" spans="1:12" s="1" customFormat="1" ht="17.25" customHeight="1">
      <c r="A78" s="3">
        <f t="shared" si="3"/>
        <v>70</v>
      </c>
      <c r="B78" s="129" t="s">
        <v>33</v>
      </c>
      <c r="C78" s="112">
        <v>60</v>
      </c>
      <c r="D78" s="133">
        <v>55</v>
      </c>
      <c r="E78" s="131">
        <v>100</v>
      </c>
      <c r="F78" s="4"/>
      <c r="G78" s="3">
        <f t="shared" si="2"/>
        <v>164</v>
      </c>
      <c r="H78" s="352" t="s">
        <v>360</v>
      </c>
      <c r="I78" s="353">
        <v>22</v>
      </c>
      <c r="J78" s="354">
        <v>18.4</v>
      </c>
      <c r="K78" s="355">
        <v>380</v>
      </c>
      <c r="L78" s="4"/>
    </row>
    <row r="79" spans="1:12" s="1" customFormat="1" ht="17.25" customHeight="1">
      <c r="A79" s="3">
        <f t="shared" si="3"/>
        <v>71</v>
      </c>
      <c r="B79" s="129" t="s">
        <v>33</v>
      </c>
      <c r="C79" s="112">
        <v>59</v>
      </c>
      <c r="D79" s="133">
        <v>68</v>
      </c>
      <c r="E79" s="131">
        <v>100</v>
      </c>
      <c r="F79" s="4"/>
      <c r="G79" s="3">
        <f t="shared" si="2"/>
        <v>165</v>
      </c>
      <c r="H79" s="101" t="s">
        <v>360</v>
      </c>
      <c r="I79" s="112">
        <v>23</v>
      </c>
      <c r="J79" s="113">
        <v>3.4</v>
      </c>
      <c r="K79" s="158">
        <v>380</v>
      </c>
      <c r="L79" s="4"/>
    </row>
    <row r="80" spans="1:12" s="1" customFormat="1" ht="17.25" customHeight="1">
      <c r="A80" s="3">
        <f t="shared" si="3"/>
        <v>72</v>
      </c>
      <c r="B80" s="381" t="s">
        <v>33</v>
      </c>
      <c r="C80" s="382">
        <v>100</v>
      </c>
      <c r="D80" s="383">
        <v>252</v>
      </c>
      <c r="E80" s="392">
        <v>100</v>
      </c>
      <c r="F80" s="60">
        <v>2</v>
      </c>
      <c r="G80" s="3">
        <f t="shared" si="2"/>
        <v>166</v>
      </c>
      <c r="H80" s="352" t="s">
        <v>360</v>
      </c>
      <c r="I80" s="353">
        <v>24</v>
      </c>
      <c r="J80" s="354">
        <v>11</v>
      </c>
      <c r="K80" s="355">
        <v>380</v>
      </c>
      <c r="L80" s="11"/>
    </row>
    <row r="81" spans="1:12" s="1" customFormat="1" ht="17.25" customHeight="1">
      <c r="A81" s="3">
        <f t="shared" si="3"/>
        <v>73</v>
      </c>
      <c r="B81" s="381" t="s">
        <v>33</v>
      </c>
      <c r="C81" s="382">
        <v>102</v>
      </c>
      <c r="D81" s="383">
        <v>224</v>
      </c>
      <c r="E81" s="392">
        <v>100</v>
      </c>
      <c r="F81" s="4"/>
      <c r="G81" s="3">
        <f t="shared" si="2"/>
        <v>167</v>
      </c>
      <c r="H81" s="115" t="s">
        <v>360</v>
      </c>
      <c r="I81" s="116">
        <v>28</v>
      </c>
      <c r="J81" s="139">
        <v>14.4</v>
      </c>
      <c r="K81" s="161">
        <v>380</v>
      </c>
      <c r="L81" s="11"/>
    </row>
    <row r="82" spans="1:19" s="1" customFormat="1" ht="17.25" customHeight="1">
      <c r="A82" s="3">
        <f t="shared" si="3"/>
        <v>74</v>
      </c>
      <c r="B82" s="151" t="s">
        <v>514</v>
      </c>
      <c r="C82" s="152">
        <v>15</v>
      </c>
      <c r="D82" s="130">
        <v>9</v>
      </c>
      <c r="E82" s="146">
        <v>80</v>
      </c>
      <c r="F82" s="4"/>
      <c r="G82" s="3">
        <f t="shared" si="2"/>
        <v>168</v>
      </c>
      <c r="H82" s="151" t="s">
        <v>397</v>
      </c>
      <c r="I82" s="152">
        <v>8</v>
      </c>
      <c r="J82" s="130">
        <v>16</v>
      </c>
      <c r="K82" s="157">
        <v>380</v>
      </c>
      <c r="L82" s="11"/>
      <c r="S82" s="1" t="s">
        <v>73</v>
      </c>
    </row>
    <row r="83" spans="1:12" s="1" customFormat="1" ht="17.25" customHeight="1">
      <c r="A83" s="3">
        <f t="shared" si="3"/>
        <v>75</v>
      </c>
      <c r="B83" s="151" t="s">
        <v>514</v>
      </c>
      <c r="C83" s="152">
        <v>24</v>
      </c>
      <c r="D83" s="130">
        <v>4</v>
      </c>
      <c r="E83" s="146">
        <v>80</v>
      </c>
      <c r="F83" s="60">
        <v>1</v>
      </c>
      <c r="G83" s="3">
        <f aca="true" t="shared" si="4" ref="G83:G101">1+G82</f>
        <v>169</v>
      </c>
      <c r="H83" s="151" t="s">
        <v>397</v>
      </c>
      <c r="I83" s="152">
        <v>9</v>
      </c>
      <c r="J83" s="130">
        <v>3.2</v>
      </c>
      <c r="K83" s="146">
        <v>380</v>
      </c>
      <c r="L83" s="69">
        <v>1</v>
      </c>
    </row>
    <row r="84" spans="1:12" s="1" customFormat="1" ht="17.25" customHeight="1">
      <c r="A84" s="3">
        <f t="shared" si="3"/>
        <v>76</v>
      </c>
      <c r="B84" s="151" t="s">
        <v>514</v>
      </c>
      <c r="C84" s="152">
        <v>26</v>
      </c>
      <c r="D84" s="130">
        <v>19.6</v>
      </c>
      <c r="E84" s="146">
        <v>80</v>
      </c>
      <c r="F84" s="60">
        <v>1</v>
      </c>
      <c r="G84" s="3">
        <f t="shared" si="4"/>
        <v>170</v>
      </c>
      <c r="H84" s="151" t="s">
        <v>848</v>
      </c>
      <c r="I84" s="152">
        <v>26</v>
      </c>
      <c r="J84" s="130">
        <v>119</v>
      </c>
      <c r="K84" s="146">
        <v>380</v>
      </c>
      <c r="L84" s="69">
        <v>1</v>
      </c>
    </row>
    <row r="85" spans="1:12" s="1" customFormat="1" ht="17.25" customHeight="1">
      <c r="A85" s="3">
        <f t="shared" si="3"/>
        <v>77</v>
      </c>
      <c r="B85" s="151" t="s">
        <v>514</v>
      </c>
      <c r="C85" s="152">
        <v>30</v>
      </c>
      <c r="D85" s="130">
        <v>9</v>
      </c>
      <c r="E85" s="146">
        <v>80</v>
      </c>
      <c r="F85" s="4"/>
      <c r="G85" s="3">
        <f t="shared" si="4"/>
        <v>171</v>
      </c>
      <c r="H85" s="101" t="s">
        <v>361</v>
      </c>
      <c r="I85" s="112">
        <v>40</v>
      </c>
      <c r="J85" s="132">
        <v>7</v>
      </c>
      <c r="K85" s="146">
        <v>380</v>
      </c>
      <c r="L85" s="69">
        <v>1</v>
      </c>
    </row>
    <row r="86" spans="1:12" s="1" customFormat="1" ht="17.25" customHeight="1">
      <c r="A86" s="3">
        <f t="shared" si="3"/>
        <v>78</v>
      </c>
      <c r="B86" s="153" t="s">
        <v>162</v>
      </c>
      <c r="C86" s="154">
        <v>60</v>
      </c>
      <c r="D86" s="155">
        <v>53</v>
      </c>
      <c r="E86" s="156">
        <v>100</v>
      </c>
      <c r="F86" s="60">
        <v>2</v>
      </c>
      <c r="G86" s="3">
        <f t="shared" si="4"/>
        <v>172</v>
      </c>
      <c r="H86" s="101" t="s">
        <v>841</v>
      </c>
      <c r="I86" s="102">
        <v>15</v>
      </c>
      <c r="J86" s="103">
        <v>106</v>
      </c>
      <c r="K86" s="160">
        <v>350</v>
      </c>
      <c r="L86" s="11"/>
    </row>
    <row r="87" spans="1:12" s="1" customFormat="1" ht="17.25" customHeight="1">
      <c r="A87" s="3">
        <f t="shared" si="3"/>
        <v>79</v>
      </c>
      <c r="B87" s="151" t="s">
        <v>278</v>
      </c>
      <c r="C87" s="152">
        <v>25</v>
      </c>
      <c r="D87" s="166">
        <v>12.8</v>
      </c>
      <c r="E87" s="157">
        <v>1300</v>
      </c>
      <c r="F87" s="60">
        <v>1</v>
      </c>
      <c r="G87" s="3">
        <f t="shared" si="4"/>
        <v>173</v>
      </c>
      <c r="H87" s="101" t="s">
        <v>424</v>
      </c>
      <c r="I87" s="102">
        <v>37</v>
      </c>
      <c r="J87" s="103">
        <v>67</v>
      </c>
      <c r="K87" s="160">
        <v>350</v>
      </c>
      <c r="L87" s="11">
        <v>3</v>
      </c>
    </row>
    <row r="88" spans="1:12" s="1" customFormat="1" ht="17.25" customHeight="1">
      <c r="A88" s="3">
        <f t="shared" si="3"/>
        <v>80</v>
      </c>
      <c r="B88" s="101" t="s">
        <v>277</v>
      </c>
      <c r="C88" s="102">
        <v>28</v>
      </c>
      <c r="D88" s="142">
        <v>14</v>
      </c>
      <c r="E88" s="157">
        <v>1300</v>
      </c>
      <c r="F88" s="4"/>
      <c r="G88" s="3">
        <f t="shared" si="4"/>
        <v>174</v>
      </c>
      <c r="H88" s="101" t="s">
        <v>399</v>
      </c>
      <c r="I88" s="112">
        <v>2</v>
      </c>
      <c r="J88" s="145">
        <v>31</v>
      </c>
      <c r="K88" s="160" t="s">
        <v>685</v>
      </c>
      <c r="L88" s="11"/>
    </row>
    <row r="89" spans="1:12" s="1" customFormat="1" ht="17.25" customHeight="1">
      <c r="A89" s="3">
        <f t="shared" si="3"/>
        <v>81</v>
      </c>
      <c r="B89" s="101" t="s">
        <v>466</v>
      </c>
      <c r="C89" s="102">
        <v>6.7</v>
      </c>
      <c r="D89" s="212">
        <v>200</v>
      </c>
      <c r="E89" s="157">
        <v>1500</v>
      </c>
      <c r="F89" s="4"/>
      <c r="G89" s="3">
        <f t="shared" si="4"/>
        <v>175</v>
      </c>
      <c r="H89" s="101" t="s">
        <v>571</v>
      </c>
      <c r="I89" s="112">
        <v>2.3</v>
      </c>
      <c r="J89" s="145">
        <v>14.3</v>
      </c>
      <c r="K89" s="160" t="s">
        <v>685</v>
      </c>
      <c r="L89" s="11"/>
    </row>
    <row r="90" spans="1:12" s="1" customFormat="1" ht="17.25" customHeight="1">
      <c r="A90" s="3">
        <f t="shared" si="3"/>
        <v>82</v>
      </c>
      <c r="B90" s="101" t="s">
        <v>726</v>
      </c>
      <c r="C90" s="102">
        <v>8</v>
      </c>
      <c r="D90" s="212">
        <v>6.1</v>
      </c>
      <c r="E90" s="157">
        <v>1500</v>
      </c>
      <c r="F90" s="4"/>
      <c r="G90" s="3">
        <f t="shared" si="4"/>
        <v>176</v>
      </c>
      <c r="H90" s="416" t="s">
        <v>20</v>
      </c>
      <c r="I90" s="411">
        <v>2.5</v>
      </c>
      <c r="J90" s="417">
        <v>3.6</v>
      </c>
      <c r="K90" s="418" t="s">
        <v>685</v>
      </c>
      <c r="L90" s="11"/>
    </row>
    <row r="91" spans="1:12" s="1" customFormat="1" ht="17.25" customHeight="1">
      <c r="A91" s="3">
        <f t="shared" si="3"/>
        <v>83</v>
      </c>
      <c r="B91" s="101" t="s">
        <v>466</v>
      </c>
      <c r="C91" s="112">
        <v>10</v>
      </c>
      <c r="D91" s="132">
        <v>9.6</v>
      </c>
      <c r="E91" s="146">
        <v>1500</v>
      </c>
      <c r="F91" s="4"/>
      <c r="G91" s="3">
        <f t="shared" si="4"/>
        <v>177</v>
      </c>
      <c r="H91" s="101" t="s">
        <v>571</v>
      </c>
      <c r="I91" s="112">
        <v>2.7</v>
      </c>
      <c r="J91" s="145">
        <v>12</v>
      </c>
      <c r="K91" s="160" t="s">
        <v>685</v>
      </c>
      <c r="L91" s="11"/>
    </row>
    <row r="92" spans="1:12" s="1" customFormat="1" ht="17.25" customHeight="1">
      <c r="A92" s="3">
        <f t="shared" si="3"/>
        <v>84</v>
      </c>
      <c r="B92" s="356" t="s">
        <v>466</v>
      </c>
      <c r="C92" s="382">
        <v>66</v>
      </c>
      <c r="D92" s="403">
        <v>29</v>
      </c>
      <c r="E92" s="404">
        <v>1500</v>
      </c>
      <c r="F92" s="4"/>
      <c r="G92" s="3">
        <f t="shared" si="4"/>
        <v>178</v>
      </c>
      <c r="H92" s="148" t="s">
        <v>20</v>
      </c>
      <c r="I92" s="149">
        <v>3.35</v>
      </c>
      <c r="J92" s="150">
        <v>346</v>
      </c>
      <c r="K92" s="160" t="s">
        <v>685</v>
      </c>
      <c r="L92" s="11"/>
    </row>
    <row r="93" spans="1:12" s="1" customFormat="1" ht="17.25" customHeight="1">
      <c r="A93" s="3">
        <f t="shared" si="3"/>
        <v>85</v>
      </c>
      <c r="B93" s="115" t="s">
        <v>392</v>
      </c>
      <c r="C93" s="116">
        <v>12</v>
      </c>
      <c r="D93" s="107">
        <v>7.4</v>
      </c>
      <c r="E93" s="161">
        <v>500</v>
      </c>
      <c r="F93" s="4"/>
      <c r="G93" s="3">
        <f t="shared" si="4"/>
        <v>179</v>
      </c>
      <c r="H93" s="101" t="s">
        <v>20</v>
      </c>
      <c r="I93" s="112">
        <v>3.6</v>
      </c>
      <c r="J93" s="145">
        <v>2.8</v>
      </c>
      <c r="K93" s="160" t="s">
        <v>685</v>
      </c>
      <c r="L93" s="11"/>
    </row>
    <row r="94" spans="1:12" s="1" customFormat="1" ht="17.25" customHeight="1">
      <c r="A94" s="3">
        <f t="shared" si="3"/>
        <v>86</v>
      </c>
      <c r="B94" s="129" t="s">
        <v>5</v>
      </c>
      <c r="C94" s="112">
        <v>12</v>
      </c>
      <c r="D94" s="113">
        <v>358</v>
      </c>
      <c r="E94" s="146">
        <v>250</v>
      </c>
      <c r="F94" s="60">
        <v>16</v>
      </c>
      <c r="G94" s="3">
        <f t="shared" si="4"/>
        <v>180</v>
      </c>
      <c r="H94" s="101" t="s">
        <v>20</v>
      </c>
      <c r="I94" s="112">
        <v>4.5</v>
      </c>
      <c r="J94" s="145">
        <v>35</v>
      </c>
      <c r="K94" s="158">
        <v>470</v>
      </c>
      <c r="L94" s="11"/>
    </row>
    <row r="95" spans="1:12" s="1" customFormat="1" ht="17.25" customHeight="1">
      <c r="A95" s="3">
        <f t="shared" si="3"/>
        <v>87</v>
      </c>
      <c r="B95" s="129" t="s">
        <v>5</v>
      </c>
      <c r="C95" s="112">
        <v>25</v>
      </c>
      <c r="D95" s="113">
        <v>7</v>
      </c>
      <c r="E95" s="146">
        <v>250</v>
      </c>
      <c r="F95" s="60">
        <v>8</v>
      </c>
      <c r="G95" s="3">
        <f t="shared" si="4"/>
        <v>181</v>
      </c>
      <c r="H95" s="101" t="s">
        <v>20</v>
      </c>
      <c r="I95" s="112">
        <v>5</v>
      </c>
      <c r="J95" s="145">
        <v>218</v>
      </c>
      <c r="K95" s="158">
        <v>470</v>
      </c>
      <c r="L95" s="11"/>
    </row>
    <row r="96" spans="1:20" s="1" customFormat="1" ht="17.25" customHeight="1">
      <c r="A96" s="3">
        <f t="shared" si="3"/>
        <v>88</v>
      </c>
      <c r="B96" s="115" t="s">
        <v>5</v>
      </c>
      <c r="C96" s="116">
        <v>28</v>
      </c>
      <c r="D96" s="139">
        <v>69.6</v>
      </c>
      <c r="E96" s="147">
        <v>250</v>
      </c>
      <c r="F96" s="70"/>
      <c r="G96" s="3">
        <f t="shared" si="4"/>
        <v>182</v>
      </c>
      <c r="H96" s="101" t="s">
        <v>20</v>
      </c>
      <c r="I96" s="112">
        <v>5.5</v>
      </c>
      <c r="J96" s="145">
        <v>18.8</v>
      </c>
      <c r="K96" s="158">
        <v>470</v>
      </c>
      <c r="L96" s="11"/>
      <c r="T96" s="1" t="s">
        <v>73</v>
      </c>
    </row>
    <row r="97" spans="1:12" s="1" customFormat="1" ht="17.25" customHeight="1">
      <c r="A97" s="3">
        <f t="shared" si="3"/>
        <v>89</v>
      </c>
      <c r="B97" s="129" t="s">
        <v>5</v>
      </c>
      <c r="C97" s="112">
        <v>36</v>
      </c>
      <c r="D97" s="113">
        <v>160.8</v>
      </c>
      <c r="E97" s="146">
        <v>250</v>
      </c>
      <c r="F97" s="70"/>
      <c r="G97" s="3">
        <f t="shared" si="4"/>
        <v>183</v>
      </c>
      <c r="L97" s="11"/>
    </row>
    <row r="98" spans="1:12" s="1" customFormat="1" ht="17.25" customHeight="1">
      <c r="A98" s="3">
        <f t="shared" si="3"/>
        <v>90</v>
      </c>
      <c r="F98" s="70"/>
      <c r="G98" s="3">
        <f t="shared" si="4"/>
        <v>184</v>
      </c>
      <c r="L98" s="11"/>
    </row>
    <row r="99" spans="1:12" s="1" customFormat="1" ht="17.25" customHeight="1">
      <c r="A99" s="3">
        <f t="shared" si="3"/>
        <v>91</v>
      </c>
      <c r="F99" s="70"/>
      <c r="G99" s="3">
        <f t="shared" si="4"/>
        <v>185</v>
      </c>
      <c r="L99" s="67"/>
    </row>
    <row r="100" spans="1:12" s="1" customFormat="1" ht="17.25" customHeight="1">
      <c r="A100" s="3">
        <f t="shared" si="3"/>
        <v>92</v>
      </c>
      <c r="F100" s="70"/>
      <c r="G100" s="3">
        <f t="shared" si="4"/>
        <v>186</v>
      </c>
      <c r="L100" s="453"/>
    </row>
    <row r="101" spans="1:12" s="1" customFormat="1" ht="17.25" customHeight="1" thickBot="1">
      <c r="A101" s="3">
        <f t="shared" si="3"/>
        <v>93</v>
      </c>
      <c r="F101" s="70"/>
      <c r="G101" s="3">
        <f t="shared" si="4"/>
        <v>187</v>
      </c>
      <c r="L101" s="453"/>
    </row>
    <row r="102" spans="1:12" ht="22.5" customHeight="1" thickBot="1">
      <c r="A102" s="187" t="s">
        <v>475</v>
      </c>
      <c r="B102" s="188"/>
      <c r="C102" s="188"/>
      <c r="D102" s="188"/>
      <c r="E102" s="189"/>
      <c r="F102" s="190"/>
      <c r="G102" s="191"/>
      <c r="H102" s="192" t="s">
        <v>546</v>
      </c>
      <c r="I102" s="334" t="str">
        <f>B5</f>
        <v>01.11.2022г.</v>
      </c>
      <c r="J102" s="328"/>
      <c r="K102" s="328"/>
      <c r="L102" s="193"/>
    </row>
    <row r="103" spans="1:12" ht="42.75" customHeight="1">
      <c r="A103" s="276" t="s">
        <v>1</v>
      </c>
      <c r="B103" s="277" t="s">
        <v>2</v>
      </c>
      <c r="C103" s="277" t="s">
        <v>0</v>
      </c>
      <c r="D103" s="277" t="s">
        <v>3</v>
      </c>
      <c r="E103" s="277" t="s">
        <v>13</v>
      </c>
      <c r="F103" s="277"/>
      <c r="G103" s="278" t="s">
        <v>1</v>
      </c>
      <c r="H103" s="277" t="s">
        <v>2</v>
      </c>
      <c r="I103" s="277" t="s">
        <v>4</v>
      </c>
      <c r="J103" s="277" t="s">
        <v>3</v>
      </c>
      <c r="K103" s="279" t="s">
        <v>13</v>
      </c>
      <c r="L103" s="278"/>
    </row>
    <row r="104" spans="1:12" ht="17.25" customHeight="1">
      <c r="A104" s="3">
        <f>G101+1</f>
        <v>188</v>
      </c>
      <c r="B104" s="101" t="s">
        <v>20</v>
      </c>
      <c r="C104" s="112">
        <v>6</v>
      </c>
      <c r="D104" s="145">
        <v>12</v>
      </c>
      <c r="E104" s="158">
        <v>470</v>
      </c>
      <c r="F104" s="67"/>
      <c r="G104" s="3">
        <f>1+A204</f>
        <v>289</v>
      </c>
      <c r="H104" s="115" t="s">
        <v>183</v>
      </c>
      <c r="I104" s="116">
        <v>72</v>
      </c>
      <c r="J104" s="117">
        <v>64</v>
      </c>
      <c r="K104" s="158">
        <v>170</v>
      </c>
      <c r="L104" s="71"/>
    </row>
    <row r="105" spans="1:13" ht="17.25" customHeight="1">
      <c r="A105" s="3">
        <f>A104+1</f>
        <v>189</v>
      </c>
      <c r="B105" s="101" t="s">
        <v>553</v>
      </c>
      <c r="C105" s="112">
        <v>6.2</v>
      </c>
      <c r="D105" s="145">
        <v>6.4</v>
      </c>
      <c r="E105" s="158">
        <v>470</v>
      </c>
      <c r="F105" s="11"/>
      <c r="G105" s="3">
        <f aca="true" t="shared" si="5" ref="G105:G115">G104+1</f>
        <v>290</v>
      </c>
      <c r="H105" s="115" t="s">
        <v>183</v>
      </c>
      <c r="I105" s="116">
        <v>75</v>
      </c>
      <c r="J105" s="117">
        <v>44</v>
      </c>
      <c r="K105" s="158">
        <v>170</v>
      </c>
      <c r="L105" s="71"/>
      <c r="M105" s="30"/>
    </row>
    <row r="106" spans="1:12" ht="17.25" customHeight="1">
      <c r="A106" s="3">
        <f aca="true" t="shared" si="6" ref="A106:A169">A105+1</f>
        <v>190</v>
      </c>
      <c r="B106" s="356" t="s">
        <v>20</v>
      </c>
      <c r="C106" s="361">
        <v>6.5</v>
      </c>
      <c r="D106" s="395">
        <v>47.2</v>
      </c>
      <c r="E106" s="355">
        <v>470</v>
      </c>
      <c r="F106" s="67"/>
      <c r="G106" s="3">
        <f t="shared" si="5"/>
        <v>291</v>
      </c>
      <c r="H106" s="148" t="s">
        <v>183</v>
      </c>
      <c r="I106" s="149">
        <v>80</v>
      </c>
      <c r="J106" s="164">
        <v>60</v>
      </c>
      <c r="K106" s="158">
        <v>170</v>
      </c>
      <c r="L106" s="71"/>
    </row>
    <row r="107" spans="1:12" ht="17.25" customHeight="1">
      <c r="A107" s="3">
        <f t="shared" si="6"/>
        <v>191</v>
      </c>
      <c r="B107" s="101" t="s">
        <v>20</v>
      </c>
      <c r="C107" s="112">
        <v>7</v>
      </c>
      <c r="D107" s="145">
        <v>142.4</v>
      </c>
      <c r="E107" s="158">
        <v>470</v>
      </c>
      <c r="G107" s="3">
        <f t="shared" si="5"/>
        <v>292</v>
      </c>
      <c r="H107" s="148" t="s">
        <v>183</v>
      </c>
      <c r="I107" s="149">
        <v>85</v>
      </c>
      <c r="J107" s="164">
        <v>93</v>
      </c>
      <c r="K107" s="158">
        <v>170</v>
      </c>
      <c r="L107" s="71"/>
    </row>
    <row r="108" spans="1:12" ht="17.25" customHeight="1">
      <c r="A108" s="3">
        <f t="shared" si="6"/>
        <v>192</v>
      </c>
      <c r="B108" s="356" t="s">
        <v>20</v>
      </c>
      <c r="C108" s="361">
        <v>8</v>
      </c>
      <c r="D108" s="395">
        <v>56</v>
      </c>
      <c r="E108" s="355">
        <v>470</v>
      </c>
      <c r="G108" s="3">
        <f t="shared" si="5"/>
        <v>293</v>
      </c>
      <c r="H108" s="151" t="s">
        <v>183</v>
      </c>
      <c r="I108" s="152">
        <v>90</v>
      </c>
      <c r="J108" s="166">
        <v>70</v>
      </c>
      <c r="K108" s="158">
        <v>170</v>
      </c>
      <c r="L108" s="69">
        <v>4</v>
      </c>
    </row>
    <row r="109" spans="1:17" ht="17.25" customHeight="1">
      <c r="A109" s="3">
        <f t="shared" si="6"/>
        <v>193</v>
      </c>
      <c r="B109" s="101" t="s">
        <v>20</v>
      </c>
      <c r="C109" s="102">
        <v>8.5</v>
      </c>
      <c r="D109" s="145">
        <v>6.2</v>
      </c>
      <c r="E109" s="161">
        <v>470</v>
      </c>
      <c r="G109" s="3">
        <f t="shared" si="5"/>
        <v>294</v>
      </c>
      <c r="H109" s="151" t="s">
        <v>183</v>
      </c>
      <c r="I109" s="152">
        <v>100</v>
      </c>
      <c r="J109" s="166">
        <v>194</v>
      </c>
      <c r="K109" s="158">
        <v>170</v>
      </c>
      <c r="L109" s="71"/>
      <c r="Q109" t="s">
        <v>73</v>
      </c>
    </row>
    <row r="110" spans="1:12" ht="17.25" customHeight="1">
      <c r="A110" s="3">
        <f t="shared" si="6"/>
        <v>194</v>
      </c>
      <c r="B110" s="101" t="s">
        <v>20</v>
      </c>
      <c r="C110" s="102">
        <v>9</v>
      </c>
      <c r="D110" s="145">
        <v>7.2</v>
      </c>
      <c r="E110" s="161">
        <v>470</v>
      </c>
      <c r="G110" s="3">
        <f t="shared" si="5"/>
        <v>295</v>
      </c>
      <c r="H110" s="429" t="s">
        <v>183</v>
      </c>
      <c r="I110" s="385">
        <v>225</v>
      </c>
      <c r="J110" s="435">
        <v>153</v>
      </c>
      <c r="K110" s="420">
        <v>170</v>
      </c>
      <c r="L110" s="36"/>
    </row>
    <row r="111" spans="1:12" ht="17.25" customHeight="1">
      <c r="A111" s="3">
        <f t="shared" si="6"/>
        <v>195</v>
      </c>
      <c r="B111" s="101" t="s">
        <v>20</v>
      </c>
      <c r="C111" s="102">
        <v>10</v>
      </c>
      <c r="D111" s="211">
        <v>258.2</v>
      </c>
      <c r="E111" s="160">
        <v>280</v>
      </c>
      <c r="G111" s="3">
        <f t="shared" si="5"/>
        <v>296</v>
      </c>
      <c r="H111" s="153" t="s">
        <v>121</v>
      </c>
      <c r="I111" s="154">
        <v>100</v>
      </c>
      <c r="J111" s="184">
        <v>144</v>
      </c>
      <c r="K111" s="162">
        <v>60</v>
      </c>
      <c r="L111" s="36"/>
    </row>
    <row r="112" spans="1:12" ht="17.25" customHeight="1">
      <c r="A112" s="3">
        <f t="shared" si="6"/>
        <v>196</v>
      </c>
      <c r="B112" s="129" t="s">
        <v>20</v>
      </c>
      <c r="C112" s="112">
        <v>11.5</v>
      </c>
      <c r="D112" s="145">
        <v>9.4</v>
      </c>
      <c r="E112" s="161">
        <v>280</v>
      </c>
      <c r="G112" s="3">
        <f t="shared" si="5"/>
        <v>297</v>
      </c>
      <c r="H112" s="101" t="s">
        <v>39</v>
      </c>
      <c r="I112" s="102">
        <v>105</v>
      </c>
      <c r="J112" s="159">
        <v>288</v>
      </c>
      <c r="K112" s="160">
        <v>85</v>
      </c>
      <c r="L112" s="36"/>
    </row>
    <row r="113" spans="1:12" ht="17.25" customHeight="1">
      <c r="A113" s="3">
        <f t="shared" si="6"/>
        <v>197</v>
      </c>
      <c r="B113" s="129" t="s">
        <v>20</v>
      </c>
      <c r="C113" s="112">
        <v>11.8</v>
      </c>
      <c r="D113" s="145">
        <v>9.4</v>
      </c>
      <c r="E113" s="161">
        <v>280</v>
      </c>
      <c r="G113" s="3">
        <f t="shared" si="5"/>
        <v>298</v>
      </c>
      <c r="H113" s="115" t="s">
        <v>39</v>
      </c>
      <c r="I113" s="116">
        <v>40</v>
      </c>
      <c r="J113" s="139">
        <v>1542</v>
      </c>
      <c r="K113" s="161">
        <v>85</v>
      </c>
      <c r="L113" s="36"/>
    </row>
    <row r="114" spans="1:12" ht="17.25" customHeight="1">
      <c r="A114" s="3">
        <f t="shared" si="6"/>
        <v>198</v>
      </c>
      <c r="B114" s="129" t="s">
        <v>20</v>
      </c>
      <c r="C114" s="112">
        <v>12.2</v>
      </c>
      <c r="D114" s="145">
        <v>37</v>
      </c>
      <c r="E114" s="161">
        <v>280</v>
      </c>
      <c r="G114" s="3">
        <f t="shared" si="5"/>
        <v>299</v>
      </c>
      <c r="H114" s="115" t="s">
        <v>39</v>
      </c>
      <c r="I114" s="116">
        <v>45</v>
      </c>
      <c r="J114" s="139">
        <v>728</v>
      </c>
      <c r="K114" s="161">
        <v>85</v>
      </c>
      <c r="L114" s="69">
        <v>2</v>
      </c>
    </row>
    <row r="115" spans="1:12" ht="17.25" customHeight="1">
      <c r="A115" s="3">
        <f t="shared" si="6"/>
        <v>199</v>
      </c>
      <c r="B115" s="101" t="s">
        <v>20</v>
      </c>
      <c r="C115" s="102">
        <v>13</v>
      </c>
      <c r="D115" s="145">
        <v>8.4</v>
      </c>
      <c r="E115" s="161">
        <v>280</v>
      </c>
      <c r="G115" s="3">
        <f t="shared" si="5"/>
        <v>300</v>
      </c>
      <c r="H115" s="115" t="s">
        <v>122</v>
      </c>
      <c r="I115" s="116">
        <v>120</v>
      </c>
      <c r="J115" s="139">
        <v>864</v>
      </c>
      <c r="K115" s="161">
        <v>85</v>
      </c>
      <c r="L115" s="69">
        <v>3</v>
      </c>
    </row>
    <row r="116" spans="1:12" ht="17.25" customHeight="1">
      <c r="A116" s="3">
        <f t="shared" si="6"/>
        <v>200</v>
      </c>
      <c r="B116" s="101" t="s">
        <v>20</v>
      </c>
      <c r="C116" s="102">
        <v>13.5</v>
      </c>
      <c r="D116" s="145">
        <v>6.2</v>
      </c>
      <c r="E116" s="161">
        <v>280</v>
      </c>
      <c r="G116" s="3">
        <f aca="true" t="shared" si="7" ref="G116:G176">1+G115</f>
        <v>301</v>
      </c>
      <c r="H116" s="148" t="s">
        <v>427</v>
      </c>
      <c r="I116" s="149">
        <v>250</v>
      </c>
      <c r="J116" s="185">
        <v>482</v>
      </c>
      <c r="K116" s="161">
        <v>75</v>
      </c>
      <c r="L116" s="36"/>
    </row>
    <row r="117" spans="1:12" ht="17.25" customHeight="1">
      <c r="A117" s="3">
        <f t="shared" si="6"/>
        <v>201</v>
      </c>
      <c r="B117" s="356" t="s">
        <v>20</v>
      </c>
      <c r="C117" s="361">
        <v>14</v>
      </c>
      <c r="D117" s="395">
        <v>548.6</v>
      </c>
      <c r="E117" s="355">
        <v>280</v>
      </c>
      <c r="G117" s="3">
        <f t="shared" si="7"/>
        <v>302</v>
      </c>
      <c r="H117" s="101" t="s">
        <v>870</v>
      </c>
      <c r="I117" s="112">
        <v>70</v>
      </c>
      <c r="J117" s="132">
        <v>38</v>
      </c>
      <c r="K117" s="146"/>
      <c r="L117" s="36"/>
    </row>
    <row r="118" spans="1:12" ht="17.25" customHeight="1">
      <c r="A118" s="3">
        <f t="shared" si="6"/>
        <v>202</v>
      </c>
      <c r="B118" s="101" t="s">
        <v>20</v>
      </c>
      <c r="C118" s="102">
        <v>15</v>
      </c>
      <c r="D118" s="145">
        <v>487</v>
      </c>
      <c r="E118" s="161">
        <v>280</v>
      </c>
      <c r="G118" s="3">
        <f t="shared" si="7"/>
        <v>303</v>
      </c>
      <c r="H118" s="101" t="s">
        <v>511</v>
      </c>
      <c r="I118" s="112">
        <v>50</v>
      </c>
      <c r="J118" s="132">
        <v>15</v>
      </c>
      <c r="K118" s="146">
        <v>100</v>
      </c>
      <c r="L118" s="36"/>
    </row>
    <row r="119" spans="1:12" ht="17.25" customHeight="1">
      <c r="A119" s="3">
        <f t="shared" si="6"/>
        <v>203</v>
      </c>
      <c r="B119" s="101" t="s">
        <v>20</v>
      </c>
      <c r="C119" s="112">
        <v>16</v>
      </c>
      <c r="D119" s="145">
        <v>200</v>
      </c>
      <c r="E119" s="158">
        <v>280</v>
      </c>
      <c r="G119" s="3">
        <f t="shared" si="7"/>
        <v>304</v>
      </c>
      <c r="H119" s="101" t="s">
        <v>777</v>
      </c>
      <c r="I119" s="112">
        <v>1</v>
      </c>
      <c r="J119" s="113">
        <v>48</v>
      </c>
      <c r="K119" s="186" t="s">
        <v>685</v>
      </c>
      <c r="L119" s="36"/>
    </row>
    <row r="120" spans="1:18" ht="17.25" customHeight="1">
      <c r="A120" s="3">
        <f t="shared" si="6"/>
        <v>204</v>
      </c>
      <c r="B120" s="101" t="s">
        <v>20</v>
      </c>
      <c r="C120" s="112">
        <v>16.5</v>
      </c>
      <c r="D120" s="145">
        <v>24.4</v>
      </c>
      <c r="E120" s="158">
        <v>280</v>
      </c>
      <c r="G120" s="3">
        <f t="shared" si="7"/>
        <v>305</v>
      </c>
      <c r="H120" s="101" t="s">
        <v>777</v>
      </c>
      <c r="I120" s="112">
        <v>2</v>
      </c>
      <c r="J120" s="113">
        <v>21.6</v>
      </c>
      <c r="K120" s="186" t="s">
        <v>685</v>
      </c>
      <c r="L120" s="36"/>
      <c r="R120" t="s">
        <v>73</v>
      </c>
    </row>
    <row r="121" spans="1:12" ht="17.25" customHeight="1">
      <c r="A121" s="3">
        <f t="shared" si="6"/>
        <v>205</v>
      </c>
      <c r="B121" s="101" t="s">
        <v>20</v>
      </c>
      <c r="C121" s="112">
        <v>17</v>
      </c>
      <c r="D121" s="145">
        <v>24.6</v>
      </c>
      <c r="E121" s="161">
        <v>280</v>
      </c>
      <c r="F121" s="71"/>
      <c r="G121" s="3">
        <f t="shared" si="7"/>
        <v>306</v>
      </c>
      <c r="H121" s="101" t="s">
        <v>554</v>
      </c>
      <c r="I121" s="112">
        <v>2.5</v>
      </c>
      <c r="J121" s="113">
        <v>31.2</v>
      </c>
      <c r="K121" s="186" t="s">
        <v>685</v>
      </c>
      <c r="L121" s="36"/>
    </row>
    <row r="122" spans="1:12" ht="17.25" customHeight="1">
      <c r="A122" s="3">
        <f t="shared" si="6"/>
        <v>206</v>
      </c>
      <c r="B122" s="101" t="s">
        <v>20</v>
      </c>
      <c r="C122" s="112">
        <v>18</v>
      </c>
      <c r="D122" s="145">
        <v>43.2</v>
      </c>
      <c r="E122" s="161">
        <v>280</v>
      </c>
      <c r="F122" s="69"/>
      <c r="G122" s="3">
        <f t="shared" si="7"/>
        <v>307</v>
      </c>
      <c r="H122" s="101" t="s">
        <v>555</v>
      </c>
      <c r="I122" s="112">
        <v>3</v>
      </c>
      <c r="J122" s="113">
        <v>57</v>
      </c>
      <c r="K122" s="114">
        <v>600</v>
      </c>
      <c r="L122" s="36"/>
    </row>
    <row r="123" spans="1:12" ht="17.25" customHeight="1">
      <c r="A123" s="3">
        <f t="shared" si="6"/>
        <v>207</v>
      </c>
      <c r="B123" s="115" t="s">
        <v>399</v>
      </c>
      <c r="C123" s="116">
        <v>21</v>
      </c>
      <c r="D123" s="165">
        <v>5.4</v>
      </c>
      <c r="E123" s="161">
        <v>280</v>
      </c>
      <c r="F123" s="69">
        <v>11</v>
      </c>
      <c r="G123" s="3">
        <f t="shared" si="7"/>
        <v>308</v>
      </c>
      <c r="H123" s="101" t="s">
        <v>554</v>
      </c>
      <c r="I123" s="112">
        <v>3.2</v>
      </c>
      <c r="J123" s="113">
        <v>10</v>
      </c>
      <c r="K123" s="114">
        <v>600</v>
      </c>
      <c r="L123" s="36"/>
    </row>
    <row r="124" spans="1:12" ht="17.25" customHeight="1">
      <c r="A124" s="3">
        <f t="shared" si="6"/>
        <v>208</v>
      </c>
      <c r="B124" s="356" t="s">
        <v>20</v>
      </c>
      <c r="C124" s="361">
        <v>23</v>
      </c>
      <c r="D124" s="395">
        <v>48.8</v>
      </c>
      <c r="E124" s="355">
        <v>280</v>
      </c>
      <c r="F124" s="69"/>
      <c r="G124" s="3">
        <f t="shared" si="7"/>
        <v>309</v>
      </c>
      <c r="H124" s="129" t="s">
        <v>284</v>
      </c>
      <c r="I124" s="112">
        <v>3.5</v>
      </c>
      <c r="J124" s="132">
        <v>90.2</v>
      </c>
      <c r="K124" s="114">
        <v>350</v>
      </c>
      <c r="L124" s="32"/>
    </row>
    <row r="125" spans="1:12" ht="17.25" customHeight="1">
      <c r="A125" s="3">
        <f t="shared" si="6"/>
        <v>209</v>
      </c>
      <c r="B125" s="129" t="s">
        <v>20</v>
      </c>
      <c r="C125" s="112">
        <v>24</v>
      </c>
      <c r="D125" s="145">
        <v>126</v>
      </c>
      <c r="E125" s="161">
        <v>280</v>
      </c>
      <c r="F125" s="31"/>
      <c r="G125" s="3">
        <f t="shared" si="7"/>
        <v>310</v>
      </c>
      <c r="H125" s="356" t="s">
        <v>284</v>
      </c>
      <c r="I125" s="382">
        <v>4</v>
      </c>
      <c r="J125" s="389">
        <v>2.8</v>
      </c>
      <c r="K125" s="391">
        <v>350</v>
      </c>
      <c r="L125" s="31">
        <v>2</v>
      </c>
    </row>
    <row r="126" spans="1:12" ht="17.25" customHeight="1">
      <c r="A126" s="3">
        <f t="shared" si="6"/>
        <v>210</v>
      </c>
      <c r="B126" s="356" t="s">
        <v>20</v>
      </c>
      <c r="C126" s="361">
        <v>25</v>
      </c>
      <c r="D126" s="395">
        <v>34</v>
      </c>
      <c r="E126" s="355">
        <v>280</v>
      </c>
      <c r="F126" s="47"/>
      <c r="G126" s="3">
        <f t="shared" si="7"/>
        <v>311</v>
      </c>
      <c r="H126" s="101" t="s">
        <v>777</v>
      </c>
      <c r="I126" s="112">
        <v>4.5</v>
      </c>
      <c r="J126" s="113">
        <v>21</v>
      </c>
      <c r="K126" s="186">
        <v>350</v>
      </c>
      <c r="L126" s="47"/>
    </row>
    <row r="127" spans="1:12" ht="17.25" customHeight="1">
      <c r="A127" s="3">
        <f t="shared" si="6"/>
        <v>211</v>
      </c>
      <c r="B127" s="129" t="s">
        <v>20</v>
      </c>
      <c r="C127" s="112">
        <v>28</v>
      </c>
      <c r="D127" s="145">
        <v>165.4</v>
      </c>
      <c r="E127" s="161">
        <v>280</v>
      </c>
      <c r="F127" s="47"/>
      <c r="G127" s="3">
        <f t="shared" si="7"/>
        <v>312</v>
      </c>
      <c r="H127" s="101" t="s">
        <v>777</v>
      </c>
      <c r="I127" s="112">
        <v>5</v>
      </c>
      <c r="J127" s="113">
        <v>227.2</v>
      </c>
      <c r="K127" s="186">
        <v>350</v>
      </c>
      <c r="L127" s="47"/>
    </row>
    <row r="128" spans="1:12" ht="17.25" customHeight="1">
      <c r="A128" s="3">
        <f t="shared" si="6"/>
        <v>212</v>
      </c>
      <c r="B128" s="151" t="s">
        <v>20</v>
      </c>
      <c r="C128" s="152">
        <v>28.5</v>
      </c>
      <c r="D128" s="130">
        <v>124</v>
      </c>
      <c r="E128" s="161">
        <v>280</v>
      </c>
      <c r="F128" s="47"/>
      <c r="G128" s="3">
        <f t="shared" si="7"/>
        <v>313</v>
      </c>
      <c r="H128" s="101" t="s">
        <v>554</v>
      </c>
      <c r="I128" s="112">
        <v>5.5</v>
      </c>
      <c r="J128" s="113">
        <v>3</v>
      </c>
      <c r="K128" s="114">
        <v>350</v>
      </c>
      <c r="L128" s="47"/>
    </row>
    <row r="129" spans="1:12" ht="17.25" customHeight="1">
      <c r="A129" s="3">
        <f t="shared" si="6"/>
        <v>213</v>
      </c>
      <c r="B129" s="129" t="s">
        <v>20</v>
      </c>
      <c r="C129" s="112">
        <v>32</v>
      </c>
      <c r="D129" s="145">
        <v>9</v>
      </c>
      <c r="E129" s="161">
        <v>280</v>
      </c>
      <c r="G129" s="3">
        <f t="shared" si="7"/>
        <v>314</v>
      </c>
      <c r="H129" s="356" t="s">
        <v>284</v>
      </c>
      <c r="I129" s="382">
        <v>6</v>
      </c>
      <c r="J129" s="389">
        <v>7</v>
      </c>
      <c r="K129" s="391">
        <v>350</v>
      </c>
      <c r="L129" s="36"/>
    </row>
    <row r="130" spans="1:12" ht="17.25" customHeight="1">
      <c r="A130" s="3">
        <f t="shared" si="6"/>
        <v>214</v>
      </c>
      <c r="B130" s="129" t="s">
        <v>20</v>
      </c>
      <c r="C130" s="112">
        <v>34</v>
      </c>
      <c r="D130" s="145">
        <v>7.2</v>
      </c>
      <c r="E130" s="161">
        <v>280</v>
      </c>
      <c r="F130" s="47"/>
      <c r="G130" s="3">
        <f t="shared" si="7"/>
        <v>315</v>
      </c>
      <c r="H130" s="356" t="s">
        <v>284</v>
      </c>
      <c r="I130" s="382">
        <v>6.5</v>
      </c>
      <c r="J130" s="389">
        <v>22</v>
      </c>
      <c r="K130" s="391">
        <v>350</v>
      </c>
      <c r="L130" s="36"/>
    </row>
    <row r="131" spans="1:12" ht="17.25" customHeight="1">
      <c r="A131" s="3">
        <f t="shared" si="6"/>
        <v>215</v>
      </c>
      <c r="B131" s="151" t="s">
        <v>20</v>
      </c>
      <c r="C131" s="152">
        <v>36</v>
      </c>
      <c r="D131" s="130">
        <v>15</v>
      </c>
      <c r="E131" s="161">
        <v>280</v>
      </c>
      <c r="F131" s="47"/>
      <c r="G131" s="3">
        <f t="shared" si="7"/>
        <v>316</v>
      </c>
      <c r="H131" s="101"/>
      <c r="I131" s="112"/>
      <c r="J131" s="113"/>
      <c r="K131" s="114"/>
      <c r="L131" s="32"/>
    </row>
    <row r="132" spans="1:12" ht="17.25" customHeight="1">
      <c r="A132" s="3">
        <f t="shared" si="6"/>
        <v>216</v>
      </c>
      <c r="B132" s="151" t="s">
        <v>20</v>
      </c>
      <c r="C132" s="152">
        <v>38</v>
      </c>
      <c r="D132" s="130">
        <v>114</v>
      </c>
      <c r="E132" s="161">
        <v>280</v>
      </c>
      <c r="F132" s="47"/>
      <c r="G132" s="3">
        <f t="shared" si="7"/>
        <v>317</v>
      </c>
      <c r="H132" s="101" t="s">
        <v>554</v>
      </c>
      <c r="I132" s="112">
        <v>7.5</v>
      </c>
      <c r="J132" s="113">
        <v>152.4</v>
      </c>
      <c r="K132" s="114">
        <v>350</v>
      </c>
      <c r="L132" s="32"/>
    </row>
    <row r="133" spans="1:12" ht="17.25" customHeight="1">
      <c r="A133" s="3">
        <f t="shared" si="6"/>
        <v>217</v>
      </c>
      <c r="B133" s="151" t="s">
        <v>20</v>
      </c>
      <c r="C133" s="152">
        <v>40</v>
      </c>
      <c r="D133" s="130">
        <v>93.2</v>
      </c>
      <c r="E133" s="161">
        <v>280</v>
      </c>
      <c r="F133" s="31"/>
      <c r="G133" s="3">
        <f t="shared" si="7"/>
        <v>318</v>
      </c>
      <c r="H133" s="151" t="s">
        <v>284</v>
      </c>
      <c r="I133" s="152">
        <v>10</v>
      </c>
      <c r="J133" s="130">
        <v>572</v>
      </c>
      <c r="K133" s="146">
        <v>350</v>
      </c>
      <c r="L133" s="47"/>
    </row>
    <row r="134" spans="1:12" ht="17.25" customHeight="1">
      <c r="A134" s="3">
        <f t="shared" si="6"/>
        <v>218</v>
      </c>
      <c r="B134" s="151" t="s">
        <v>20</v>
      </c>
      <c r="C134" s="152">
        <v>44</v>
      </c>
      <c r="D134" s="130">
        <v>196</v>
      </c>
      <c r="E134" s="161">
        <v>280</v>
      </c>
      <c r="F134" s="47"/>
      <c r="G134" s="3">
        <f t="shared" si="7"/>
        <v>319</v>
      </c>
      <c r="H134" s="151" t="s">
        <v>284</v>
      </c>
      <c r="I134" s="152">
        <v>11</v>
      </c>
      <c r="J134" s="130">
        <v>95.8</v>
      </c>
      <c r="K134" s="146">
        <v>270</v>
      </c>
      <c r="L134" s="47"/>
    </row>
    <row r="135" spans="1:12" ht="17.25" customHeight="1">
      <c r="A135" s="3">
        <f t="shared" si="6"/>
        <v>219</v>
      </c>
      <c r="B135" s="151" t="s">
        <v>20</v>
      </c>
      <c r="C135" s="152">
        <v>48</v>
      </c>
      <c r="D135" s="130">
        <v>219.4</v>
      </c>
      <c r="E135" s="161">
        <v>280</v>
      </c>
      <c r="F135" s="47"/>
      <c r="G135" s="3">
        <f t="shared" si="7"/>
        <v>320</v>
      </c>
      <c r="H135" s="101" t="s">
        <v>86</v>
      </c>
      <c r="I135" s="112">
        <v>14</v>
      </c>
      <c r="J135" s="113">
        <v>135.2</v>
      </c>
      <c r="K135" s="114">
        <v>270</v>
      </c>
      <c r="L135" s="47"/>
    </row>
    <row r="136" spans="1:12" ht="17.25" customHeight="1">
      <c r="A136" s="3">
        <f t="shared" si="6"/>
        <v>220</v>
      </c>
      <c r="B136" s="101" t="s">
        <v>20</v>
      </c>
      <c r="C136" s="102">
        <v>50</v>
      </c>
      <c r="D136" s="212">
        <v>65</v>
      </c>
      <c r="E136" s="161">
        <v>280</v>
      </c>
      <c r="F136" s="47"/>
      <c r="G136" s="3">
        <f t="shared" si="7"/>
        <v>321</v>
      </c>
      <c r="H136" s="101" t="s">
        <v>86</v>
      </c>
      <c r="I136" s="112">
        <v>15</v>
      </c>
      <c r="J136" s="113">
        <v>17</v>
      </c>
      <c r="K136" s="114">
        <v>270</v>
      </c>
      <c r="L136" s="35"/>
    </row>
    <row r="137" spans="1:12" ht="17.25" customHeight="1">
      <c r="A137" s="3">
        <f t="shared" si="6"/>
        <v>221</v>
      </c>
      <c r="B137" s="151" t="s">
        <v>20</v>
      </c>
      <c r="C137" s="152">
        <v>54</v>
      </c>
      <c r="D137" s="130">
        <v>50</v>
      </c>
      <c r="E137" s="161">
        <v>280</v>
      </c>
      <c r="F137" s="31">
        <v>5</v>
      </c>
      <c r="G137" s="3">
        <f t="shared" si="7"/>
        <v>322</v>
      </c>
      <c r="H137" s="101" t="s">
        <v>284</v>
      </c>
      <c r="I137" s="112">
        <v>16</v>
      </c>
      <c r="J137" s="113">
        <v>40.4</v>
      </c>
      <c r="K137" s="114">
        <v>270</v>
      </c>
      <c r="L137" s="47"/>
    </row>
    <row r="138" spans="1:12" ht="17.25" customHeight="1">
      <c r="A138" s="3">
        <f t="shared" si="6"/>
        <v>222</v>
      </c>
      <c r="B138" s="151" t="s">
        <v>20</v>
      </c>
      <c r="C138" s="152">
        <v>55</v>
      </c>
      <c r="D138" s="130">
        <v>112</v>
      </c>
      <c r="E138" s="161">
        <v>280</v>
      </c>
      <c r="G138" s="3">
        <f t="shared" si="7"/>
        <v>323</v>
      </c>
      <c r="H138" s="115" t="s">
        <v>86</v>
      </c>
      <c r="I138" s="116">
        <v>17</v>
      </c>
      <c r="J138" s="139">
        <v>520</v>
      </c>
      <c r="K138" s="114">
        <v>270</v>
      </c>
      <c r="L138" s="31"/>
    </row>
    <row r="139" spans="1:12" ht="17.25" customHeight="1">
      <c r="A139" s="3">
        <f t="shared" si="6"/>
        <v>223</v>
      </c>
      <c r="B139" s="151" t="s">
        <v>20</v>
      </c>
      <c r="C139" s="152">
        <v>56</v>
      </c>
      <c r="D139" s="130">
        <v>54</v>
      </c>
      <c r="E139" s="161">
        <v>280</v>
      </c>
      <c r="F139" s="31"/>
      <c r="G139" s="3">
        <f t="shared" si="7"/>
        <v>324</v>
      </c>
      <c r="H139" s="101" t="s">
        <v>86</v>
      </c>
      <c r="I139" s="112">
        <v>18</v>
      </c>
      <c r="J139" s="113">
        <v>587.6</v>
      </c>
      <c r="K139" s="114">
        <v>270</v>
      </c>
      <c r="L139" s="31"/>
    </row>
    <row r="140" spans="1:12" ht="17.25" customHeight="1">
      <c r="A140" s="3">
        <f t="shared" si="6"/>
        <v>224</v>
      </c>
      <c r="B140" s="151" t="s">
        <v>20</v>
      </c>
      <c r="C140" s="152">
        <v>60</v>
      </c>
      <c r="D140" s="130">
        <v>451</v>
      </c>
      <c r="E140" s="161">
        <v>280</v>
      </c>
      <c r="G140" s="3">
        <f t="shared" si="7"/>
        <v>325</v>
      </c>
      <c r="H140" s="101" t="s">
        <v>86</v>
      </c>
      <c r="I140" s="102">
        <v>19</v>
      </c>
      <c r="J140" s="159">
        <v>36</v>
      </c>
      <c r="K140" s="114">
        <v>270</v>
      </c>
      <c r="L140" s="47"/>
    </row>
    <row r="141" spans="1:12" ht="17.25" customHeight="1">
      <c r="A141" s="3">
        <f t="shared" si="6"/>
        <v>225</v>
      </c>
      <c r="B141" s="115" t="s">
        <v>20</v>
      </c>
      <c r="C141" s="116">
        <v>62</v>
      </c>
      <c r="D141" s="141">
        <v>78</v>
      </c>
      <c r="E141" s="161">
        <v>280</v>
      </c>
      <c r="G141" s="3">
        <f t="shared" si="7"/>
        <v>326</v>
      </c>
      <c r="H141" s="129" t="s">
        <v>86</v>
      </c>
      <c r="I141" s="112">
        <v>20</v>
      </c>
      <c r="J141" s="113">
        <v>105</v>
      </c>
      <c r="K141" s="114">
        <v>270</v>
      </c>
      <c r="L141" s="32"/>
    </row>
    <row r="142" spans="1:12" ht="17.25" customHeight="1">
      <c r="A142" s="3">
        <f t="shared" si="6"/>
        <v>226</v>
      </c>
      <c r="B142" s="115" t="s">
        <v>20</v>
      </c>
      <c r="C142" s="116">
        <v>63</v>
      </c>
      <c r="D142" s="139">
        <v>42</v>
      </c>
      <c r="E142" s="161">
        <v>280</v>
      </c>
      <c r="G142" s="3">
        <f t="shared" si="7"/>
        <v>327</v>
      </c>
      <c r="H142" s="101" t="s">
        <v>86</v>
      </c>
      <c r="I142" s="102">
        <v>22</v>
      </c>
      <c r="J142" s="159">
        <v>17.4</v>
      </c>
      <c r="K142" s="114">
        <v>270</v>
      </c>
      <c r="L142" s="32"/>
    </row>
    <row r="143" spans="1:12" ht="17.25" customHeight="1">
      <c r="A143" s="3">
        <f t="shared" si="6"/>
        <v>227</v>
      </c>
      <c r="B143" s="151" t="s">
        <v>20</v>
      </c>
      <c r="C143" s="152">
        <v>70</v>
      </c>
      <c r="D143" s="166">
        <v>38</v>
      </c>
      <c r="E143" s="161">
        <v>280</v>
      </c>
      <c r="G143" s="3">
        <f t="shared" si="7"/>
        <v>328</v>
      </c>
      <c r="H143" s="129" t="s">
        <v>86</v>
      </c>
      <c r="I143" s="112">
        <v>23</v>
      </c>
      <c r="J143" s="113">
        <v>54</v>
      </c>
      <c r="K143" s="114">
        <v>270</v>
      </c>
      <c r="L143" s="32"/>
    </row>
    <row r="144" spans="1:12" ht="17.25" customHeight="1">
      <c r="A144" s="3">
        <f t="shared" si="6"/>
        <v>228</v>
      </c>
      <c r="B144" s="151" t="s">
        <v>20</v>
      </c>
      <c r="C144" s="152">
        <v>75</v>
      </c>
      <c r="D144" s="130">
        <v>366.4</v>
      </c>
      <c r="E144" s="161">
        <v>280</v>
      </c>
      <c r="G144" s="3">
        <f t="shared" si="7"/>
        <v>329</v>
      </c>
      <c r="H144" s="129" t="s">
        <v>86</v>
      </c>
      <c r="I144" s="112">
        <v>24</v>
      </c>
      <c r="J144" s="113">
        <v>193.6</v>
      </c>
      <c r="K144" s="114">
        <v>270</v>
      </c>
      <c r="L144" s="32"/>
    </row>
    <row r="145" spans="1:12" ht="17.25" customHeight="1">
      <c r="A145" s="3">
        <f t="shared" si="6"/>
        <v>229</v>
      </c>
      <c r="B145" s="151" t="s">
        <v>20</v>
      </c>
      <c r="C145" s="152">
        <v>80</v>
      </c>
      <c r="D145" s="130">
        <v>78</v>
      </c>
      <c r="E145" s="161">
        <v>280</v>
      </c>
      <c r="G145" s="3">
        <f t="shared" si="7"/>
        <v>330</v>
      </c>
      <c r="H145" s="129" t="s">
        <v>86</v>
      </c>
      <c r="I145" s="112">
        <v>25</v>
      </c>
      <c r="J145" s="113">
        <v>52.8</v>
      </c>
      <c r="K145" s="114">
        <v>270</v>
      </c>
      <c r="L145" s="32"/>
    </row>
    <row r="146" spans="1:12" ht="17.25" customHeight="1">
      <c r="A146" s="3">
        <f t="shared" si="6"/>
        <v>230</v>
      </c>
      <c r="B146" s="148" t="s">
        <v>20</v>
      </c>
      <c r="C146" s="149">
        <v>85</v>
      </c>
      <c r="D146" s="150">
        <v>34.8</v>
      </c>
      <c r="E146" s="161">
        <v>280</v>
      </c>
      <c r="G146" s="3">
        <f t="shared" si="7"/>
        <v>331</v>
      </c>
      <c r="H146" s="129" t="s">
        <v>86</v>
      </c>
      <c r="I146" s="112">
        <v>25.5</v>
      </c>
      <c r="J146" s="113">
        <v>14.4</v>
      </c>
      <c r="K146" s="114">
        <v>270</v>
      </c>
      <c r="L146" s="35"/>
    </row>
    <row r="147" spans="1:12" ht="17.25" customHeight="1">
      <c r="A147" s="3">
        <f t="shared" si="6"/>
        <v>231</v>
      </c>
      <c r="B147" s="151" t="s">
        <v>20</v>
      </c>
      <c r="C147" s="152">
        <v>110</v>
      </c>
      <c r="D147" s="130">
        <v>117</v>
      </c>
      <c r="E147" s="161">
        <v>280</v>
      </c>
      <c r="G147" s="3">
        <f t="shared" si="7"/>
        <v>332</v>
      </c>
      <c r="H147" s="115" t="s">
        <v>86</v>
      </c>
      <c r="I147" s="116">
        <v>27</v>
      </c>
      <c r="J147" s="139">
        <v>69</v>
      </c>
      <c r="K147" s="114">
        <v>270</v>
      </c>
      <c r="L147" s="31">
        <v>3</v>
      </c>
    </row>
    <row r="148" spans="1:12" ht="17.25" customHeight="1">
      <c r="A148" s="3">
        <f t="shared" si="6"/>
        <v>232</v>
      </c>
      <c r="B148" s="151" t="s">
        <v>20</v>
      </c>
      <c r="C148" s="152">
        <v>115</v>
      </c>
      <c r="D148" s="130">
        <v>116</v>
      </c>
      <c r="E148" s="161">
        <v>280</v>
      </c>
      <c r="G148" s="3">
        <f t="shared" si="7"/>
        <v>333</v>
      </c>
      <c r="H148" s="101" t="s">
        <v>86</v>
      </c>
      <c r="I148" s="102">
        <v>28.5</v>
      </c>
      <c r="J148" s="159">
        <v>18</v>
      </c>
      <c r="K148" s="114">
        <v>270</v>
      </c>
      <c r="L148" s="35"/>
    </row>
    <row r="149" spans="1:12" ht="17.25" customHeight="1">
      <c r="A149" s="3">
        <f t="shared" si="6"/>
        <v>233</v>
      </c>
      <c r="B149" s="151" t="s">
        <v>20</v>
      </c>
      <c r="C149" s="152">
        <v>115</v>
      </c>
      <c r="D149" s="130">
        <v>116</v>
      </c>
      <c r="E149" s="161">
        <v>280</v>
      </c>
      <c r="G149" s="3">
        <f t="shared" si="7"/>
        <v>334</v>
      </c>
      <c r="H149" s="101" t="s">
        <v>86</v>
      </c>
      <c r="I149" s="102">
        <v>32</v>
      </c>
      <c r="J149" s="159">
        <v>19.6</v>
      </c>
      <c r="K149" s="114">
        <v>270</v>
      </c>
      <c r="L149" s="35"/>
    </row>
    <row r="150" spans="1:12" ht="17.25" customHeight="1">
      <c r="A150" s="3">
        <f t="shared" si="6"/>
        <v>234</v>
      </c>
      <c r="B150" s="115" t="s">
        <v>20</v>
      </c>
      <c r="C150" s="116">
        <v>120</v>
      </c>
      <c r="D150" s="139">
        <v>244</v>
      </c>
      <c r="E150" s="161">
        <v>280</v>
      </c>
      <c r="G150" s="3">
        <f t="shared" si="7"/>
        <v>335</v>
      </c>
      <c r="H150" s="101" t="s">
        <v>86</v>
      </c>
      <c r="I150" s="102">
        <v>34</v>
      </c>
      <c r="J150" s="159">
        <v>87</v>
      </c>
      <c r="K150" s="114">
        <v>270</v>
      </c>
      <c r="L150" s="35"/>
    </row>
    <row r="151" spans="1:12" ht="17.25" customHeight="1">
      <c r="A151" s="3">
        <f t="shared" si="6"/>
        <v>235</v>
      </c>
      <c r="B151" s="129" t="s">
        <v>441</v>
      </c>
      <c r="C151" s="112">
        <v>150</v>
      </c>
      <c r="D151" s="133">
        <v>185.4</v>
      </c>
      <c r="E151" s="161">
        <v>280</v>
      </c>
      <c r="G151" s="3">
        <f t="shared" si="7"/>
        <v>336</v>
      </c>
      <c r="H151" s="115" t="s">
        <v>86</v>
      </c>
      <c r="I151" s="116">
        <v>35</v>
      </c>
      <c r="J151" s="139">
        <v>313.8</v>
      </c>
      <c r="K151" s="114">
        <v>270</v>
      </c>
      <c r="L151" s="35"/>
    </row>
    <row r="152" spans="1:12" ht="17.25" customHeight="1">
      <c r="A152" s="3">
        <f t="shared" si="6"/>
        <v>236</v>
      </c>
      <c r="B152" s="148" t="s">
        <v>20</v>
      </c>
      <c r="C152" s="149">
        <v>190</v>
      </c>
      <c r="D152" s="164">
        <v>1145</v>
      </c>
      <c r="E152" s="161">
        <v>280</v>
      </c>
      <c r="G152" s="3">
        <f t="shared" si="7"/>
        <v>337</v>
      </c>
      <c r="H152" s="115" t="s">
        <v>86</v>
      </c>
      <c r="I152" s="116">
        <v>45</v>
      </c>
      <c r="J152" s="139">
        <v>71</v>
      </c>
      <c r="K152" s="114">
        <v>270</v>
      </c>
      <c r="L152" s="35"/>
    </row>
    <row r="153" spans="1:12" ht="17.25" customHeight="1">
      <c r="A153" s="3">
        <f t="shared" si="6"/>
        <v>237</v>
      </c>
      <c r="B153" s="115" t="s">
        <v>322</v>
      </c>
      <c r="C153" s="116">
        <v>200</v>
      </c>
      <c r="D153" s="117">
        <v>760</v>
      </c>
      <c r="E153" s="161">
        <v>220</v>
      </c>
      <c r="G153" s="3">
        <f t="shared" si="7"/>
        <v>338</v>
      </c>
      <c r="H153" s="115" t="s">
        <v>86</v>
      </c>
      <c r="I153" s="116">
        <v>47</v>
      </c>
      <c r="J153" s="139">
        <v>102</v>
      </c>
      <c r="K153" s="114">
        <v>270</v>
      </c>
      <c r="L153" s="35"/>
    </row>
    <row r="154" spans="1:12" ht="17.25" customHeight="1">
      <c r="A154" s="3">
        <f t="shared" si="6"/>
        <v>238</v>
      </c>
      <c r="B154" s="101" t="s">
        <v>484</v>
      </c>
      <c r="C154" s="112">
        <v>16</v>
      </c>
      <c r="D154" s="144">
        <v>360.2</v>
      </c>
      <c r="E154" s="146">
        <v>250</v>
      </c>
      <c r="G154" s="3">
        <f t="shared" si="7"/>
        <v>339</v>
      </c>
      <c r="H154" s="101" t="s">
        <v>86</v>
      </c>
      <c r="I154" s="102">
        <v>64</v>
      </c>
      <c r="J154" s="159">
        <v>168.6</v>
      </c>
      <c r="K154" s="114">
        <v>270</v>
      </c>
      <c r="L154" s="35"/>
    </row>
    <row r="155" spans="1:12" ht="17.25" customHeight="1">
      <c r="A155" s="3">
        <f t="shared" si="6"/>
        <v>239</v>
      </c>
      <c r="B155" s="123" t="s">
        <v>105</v>
      </c>
      <c r="C155" s="124">
        <v>5.6</v>
      </c>
      <c r="D155" s="167">
        <v>98</v>
      </c>
      <c r="E155" s="156">
        <v>200</v>
      </c>
      <c r="F155" s="68">
        <v>2</v>
      </c>
      <c r="G155" s="3">
        <f t="shared" si="7"/>
        <v>340</v>
      </c>
      <c r="H155" s="115" t="s">
        <v>86</v>
      </c>
      <c r="I155" s="116">
        <v>65</v>
      </c>
      <c r="J155" s="139">
        <v>122</v>
      </c>
      <c r="K155" s="114">
        <v>270</v>
      </c>
      <c r="L155" s="35"/>
    </row>
    <row r="156" spans="1:12" ht="17.25" customHeight="1">
      <c r="A156" s="3">
        <f t="shared" si="6"/>
        <v>240</v>
      </c>
      <c r="B156" s="115" t="s">
        <v>105</v>
      </c>
      <c r="C156" s="116">
        <v>20</v>
      </c>
      <c r="D156" s="141">
        <v>17.8</v>
      </c>
      <c r="E156" s="147">
        <v>200</v>
      </c>
      <c r="F156" s="68">
        <v>4</v>
      </c>
      <c r="G156" s="3">
        <f t="shared" si="7"/>
        <v>341</v>
      </c>
      <c r="H156" s="115" t="s">
        <v>86</v>
      </c>
      <c r="I156" s="116">
        <v>75</v>
      </c>
      <c r="J156" s="139">
        <v>74</v>
      </c>
      <c r="K156" s="114">
        <v>270</v>
      </c>
      <c r="L156" s="35"/>
    </row>
    <row r="157" spans="1:12" ht="17.25" customHeight="1">
      <c r="A157" s="3">
        <f t="shared" si="6"/>
        <v>241</v>
      </c>
      <c r="B157" s="115" t="s">
        <v>105</v>
      </c>
      <c r="C157" s="116">
        <v>26</v>
      </c>
      <c r="D157" s="141">
        <v>9.8</v>
      </c>
      <c r="E157" s="147">
        <v>200</v>
      </c>
      <c r="G157" s="3">
        <f t="shared" si="7"/>
        <v>342</v>
      </c>
      <c r="H157" s="101" t="s">
        <v>86</v>
      </c>
      <c r="I157" s="102">
        <v>80</v>
      </c>
      <c r="J157" s="159">
        <v>140.6</v>
      </c>
      <c r="K157" s="114">
        <v>270</v>
      </c>
      <c r="L157" s="35"/>
    </row>
    <row r="158" spans="1:12" ht="17.25" customHeight="1">
      <c r="A158" s="3">
        <f t="shared" si="6"/>
        <v>242</v>
      </c>
      <c r="B158" s="129" t="s">
        <v>105</v>
      </c>
      <c r="C158" s="112">
        <v>40</v>
      </c>
      <c r="D158" s="144">
        <v>29</v>
      </c>
      <c r="E158" s="147">
        <v>200</v>
      </c>
      <c r="F158" s="32"/>
      <c r="G158" s="3">
        <f t="shared" si="7"/>
        <v>343</v>
      </c>
      <c r="H158" s="115" t="s">
        <v>86</v>
      </c>
      <c r="I158" s="102">
        <v>90</v>
      </c>
      <c r="J158" s="159">
        <v>220</v>
      </c>
      <c r="K158" s="114">
        <v>270</v>
      </c>
      <c r="L158" s="35"/>
    </row>
    <row r="159" spans="1:12" ht="17.25" customHeight="1">
      <c r="A159" s="3">
        <f t="shared" si="6"/>
        <v>243</v>
      </c>
      <c r="B159" s="356" t="s">
        <v>847</v>
      </c>
      <c r="C159" s="382">
        <v>25</v>
      </c>
      <c r="D159" s="403">
        <v>264</v>
      </c>
      <c r="E159" s="380">
        <v>200</v>
      </c>
      <c r="G159" s="3">
        <f t="shared" si="7"/>
        <v>344</v>
      </c>
      <c r="H159" s="115" t="s">
        <v>86</v>
      </c>
      <c r="I159" s="102">
        <v>100</v>
      </c>
      <c r="J159" s="159">
        <v>980</v>
      </c>
      <c r="K159" s="114">
        <v>270</v>
      </c>
      <c r="L159" s="35"/>
    </row>
    <row r="160" spans="1:12" ht="17.25" customHeight="1">
      <c r="A160" s="3">
        <f t="shared" si="6"/>
        <v>244</v>
      </c>
      <c r="B160" s="356" t="s">
        <v>523</v>
      </c>
      <c r="C160" s="382">
        <v>30</v>
      </c>
      <c r="D160" s="403">
        <v>172</v>
      </c>
      <c r="E160" s="380">
        <v>200</v>
      </c>
      <c r="F160" s="32"/>
      <c r="G160" s="3">
        <f t="shared" si="7"/>
        <v>345</v>
      </c>
      <c r="H160" s="101" t="s">
        <v>86</v>
      </c>
      <c r="I160" s="102">
        <v>130</v>
      </c>
      <c r="J160" s="159">
        <v>804</v>
      </c>
      <c r="K160" s="114">
        <v>270</v>
      </c>
      <c r="L160" s="35"/>
    </row>
    <row r="161" spans="1:12" ht="17.25" customHeight="1">
      <c r="A161" s="3">
        <f t="shared" si="6"/>
        <v>245</v>
      </c>
      <c r="B161" s="129" t="s">
        <v>523</v>
      </c>
      <c r="C161" s="112">
        <v>46</v>
      </c>
      <c r="D161" s="132">
        <v>18.4</v>
      </c>
      <c r="E161" s="147">
        <v>200</v>
      </c>
      <c r="F161" s="32"/>
      <c r="G161" s="3">
        <v>347</v>
      </c>
      <c r="H161" s="101" t="s">
        <v>86</v>
      </c>
      <c r="I161" s="102">
        <v>190</v>
      </c>
      <c r="J161" s="159">
        <v>296</v>
      </c>
      <c r="K161" s="114">
        <v>270</v>
      </c>
      <c r="L161" s="35"/>
    </row>
    <row r="162" spans="1:12" ht="17.25" customHeight="1">
      <c r="A162" s="3">
        <f t="shared" si="6"/>
        <v>246</v>
      </c>
      <c r="B162" s="115" t="s">
        <v>523</v>
      </c>
      <c r="C162" s="116">
        <v>51</v>
      </c>
      <c r="D162" s="117">
        <v>62</v>
      </c>
      <c r="E162" s="147">
        <v>200</v>
      </c>
      <c r="F162" s="32"/>
      <c r="G162" s="3">
        <v>348</v>
      </c>
      <c r="H162" s="123" t="s">
        <v>197</v>
      </c>
      <c r="I162" s="124">
        <v>22</v>
      </c>
      <c r="J162" s="140">
        <v>3684</v>
      </c>
      <c r="K162" s="122">
        <v>85</v>
      </c>
      <c r="L162" s="35"/>
    </row>
    <row r="163" spans="1:12" ht="17.25" customHeight="1">
      <c r="A163" s="3">
        <f t="shared" si="6"/>
        <v>247</v>
      </c>
      <c r="B163" s="129" t="s">
        <v>523</v>
      </c>
      <c r="C163" s="112">
        <v>66</v>
      </c>
      <c r="D163" s="132">
        <v>30</v>
      </c>
      <c r="E163" s="147">
        <v>200</v>
      </c>
      <c r="G163" s="3">
        <f t="shared" si="7"/>
        <v>349</v>
      </c>
      <c r="H163" s="115" t="s">
        <v>197</v>
      </c>
      <c r="I163" s="116">
        <v>42</v>
      </c>
      <c r="J163" s="139">
        <v>2444</v>
      </c>
      <c r="K163" s="137">
        <v>85</v>
      </c>
      <c r="L163" s="35"/>
    </row>
    <row r="164" spans="1:12" ht="17.25" customHeight="1">
      <c r="A164" s="3">
        <f t="shared" si="6"/>
        <v>248</v>
      </c>
      <c r="B164" s="168" t="s">
        <v>364</v>
      </c>
      <c r="C164" s="169">
        <v>5</v>
      </c>
      <c r="D164" s="170">
        <v>124</v>
      </c>
      <c r="E164" s="161">
        <v>600</v>
      </c>
      <c r="F164" s="32"/>
      <c r="G164" s="3">
        <f t="shared" si="7"/>
        <v>350</v>
      </c>
      <c r="H164" s="101" t="s">
        <v>446</v>
      </c>
      <c r="I164" s="112">
        <v>2</v>
      </c>
      <c r="J164" s="113">
        <v>12</v>
      </c>
      <c r="K164" s="186">
        <v>350</v>
      </c>
      <c r="L164" s="35"/>
    </row>
    <row r="165" spans="1:20" ht="17.25" customHeight="1">
      <c r="A165" s="3">
        <f t="shared" si="6"/>
        <v>249</v>
      </c>
      <c r="B165" s="175" t="s">
        <v>483</v>
      </c>
      <c r="C165" s="172">
        <v>8</v>
      </c>
      <c r="D165" s="173">
        <v>298</v>
      </c>
      <c r="E165" s="158">
        <v>600</v>
      </c>
      <c r="G165" s="3">
        <f t="shared" si="7"/>
        <v>351</v>
      </c>
      <c r="H165" s="101" t="s">
        <v>446</v>
      </c>
      <c r="I165" s="112">
        <v>22</v>
      </c>
      <c r="J165" s="113">
        <v>84</v>
      </c>
      <c r="K165" s="186">
        <v>350</v>
      </c>
      <c r="L165" s="7"/>
      <c r="S165" t="s">
        <v>73</v>
      </c>
      <c r="T165" t="s">
        <v>73</v>
      </c>
    </row>
    <row r="166" spans="1:12" ht="17.25" customHeight="1">
      <c r="A166" s="3">
        <f t="shared" si="6"/>
        <v>250</v>
      </c>
      <c r="B166" s="171" t="s">
        <v>354</v>
      </c>
      <c r="C166" s="172">
        <v>10</v>
      </c>
      <c r="D166" s="145">
        <v>104</v>
      </c>
      <c r="E166" s="158">
        <v>600</v>
      </c>
      <c r="F166" s="32"/>
      <c r="G166" s="3">
        <f t="shared" si="7"/>
        <v>352</v>
      </c>
      <c r="H166" s="129" t="s">
        <v>446</v>
      </c>
      <c r="I166" s="112">
        <v>115</v>
      </c>
      <c r="J166" s="113">
        <v>100</v>
      </c>
      <c r="K166" s="114">
        <v>350</v>
      </c>
      <c r="L166" s="69">
        <v>4</v>
      </c>
    </row>
    <row r="167" spans="1:18" ht="17.25" customHeight="1">
      <c r="A167" s="3">
        <f t="shared" si="6"/>
        <v>251</v>
      </c>
      <c r="B167" s="168" t="s">
        <v>354</v>
      </c>
      <c r="C167" s="174">
        <v>11</v>
      </c>
      <c r="D167" s="138">
        <v>17.4</v>
      </c>
      <c r="E167" s="161">
        <v>600</v>
      </c>
      <c r="G167" s="3">
        <f t="shared" si="7"/>
        <v>353</v>
      </c>
      <c r="H167" s="123" t="s">
        <v>151</v>
      </c>
      <c r="I167" s="124">
        <v>33</v>
      </c>
      <c r="J167" s="140">
        <v>3387</v>
      </c>
      <c r="K167" s="125">
        <v>120</v>
      </c>
      <c r="L167" s="7"/>
      <c r="R167" t="s">
        <v>73</v>
      </c>
    </row>
    <row r="168" spans="1:12" ht="17.25" customHeight="1">
      <c r="A168" s="3">
        <f t="shared" si="6"/>
        <v>252</v>
      </c>
      <c r="B168" s="175" t="s">
        <v>354</v>
      </c>
      <c r="C168" s="172">
        <v>12</v>
      </c>
      <c r="D168" s="145">
        <v>129</v>
      </c>
      <c r="E168" s="158">
        <v>600</v>
      </c>
      <c r="G168" s="3">
        <f t="shared" si="7"/>
        <v>354</v>
      </c>
      <c r="H168" s="123" t="s">
        <v>30</v>
      </c>
      <c r="I168" s="124">
        <v>90</v>
      </c>
      <c r="J168" s="177">
        <v>200</v>
      </c>
      <c r="K168" s="125">
        <v>85</v>
      </c>
      <c r="L168" s="7"/>
    </row>
    <row r="169" spans="1:12" ht="17.25" customHeight="1">
      <c r="A169" s="3">
        <f t="shared" si="6"/>
        <v>253</v>
      </c>
      <c r="B169" s="176" t="s">
        <v>368</v>
      </c>
      <c r="C169" s="174">
        <v>14</v>
      </c>
      <c r="D169" s="138">
        <v>6.8</v>
      </c>
      <c r="E169" s="162">
        <v>600</v>
      </c>
      <c r="G169" s="3">
        <f t="shared" si="7"/>
        <v>355</v>
      </c>
      <c r="H169" s="123" t="s">
        <v>356</v>
      </c>
      <c r="I169" s="124">
        <v>9</v>
      </c>
      <c r="J169" s="177">
        <v>110</v>
      </c>
      <c r="K169" s="125">
        <v>85</v>
      </c>
      <c r="L169" s="36"/>
    </row>
    <row r="170" spans="1:12" ht="17.25" customHeight="1">
      <c r="A170" s="3">
        <f aca="true" t="shared" si="8" ref="A170:A204">A169+1</f>
        <v>254</v>
      </c>
      <c r="B170" s="168" t="s">
        <v>354</v>
      </c>
      <c r="C170" s="174">
        <v>22</v>
      </c>
      <c r="D170" s="177">
        <v>23</v>
      </c>
      <c r="E170" s="161">
        <v>600</v>
      </c>
      <c r="G170" s="3">
        <f t="shared" si="7"/>
        <v>356</v>
      </c>
      <c r="H170" s="406" t="s">
        <v>731</v>
      </c>
      <c r="I170" s="407">
        <v>5</v>
      </c>
      <c r="J170" s="408">
        <v>66.8</v>
      </c>
      <c r="K170" s="409">
        <v>550</v>
      </c>
      <c r="L170" s="7"/>
    </row>
    <row r="171" spans="1:12" ht="17.25" customHeight="1">
      <c r="A171" s="3">
        <f t="shared" si="8"/>
        <v>255</v>
      </c>
      <c r="B171" s="168" t="s">
        <v>354</v>
      </c>
      <c r="C171" s="174">
        <v>24</v>
      </c>
      <c r="D171" s="138">
        <v>95.4</v>
      </c>
      <c r="E171" s="161">
        <v>600</v>
      </c>
      <c r="G171" s="3">
        <f t="shared" si="7"/>
        <v>357</v>
      </c>
      <c r="H171" s="101" t="s">
        <v>556</v>
      </c>
      <c r="I171" s="102">
        <v>5.5</v>
      </c>
      <c r="J171" s="212">
        <v>5.6</v>
      </c>
      <c r="K171" s="104">
        <v>550</v>
      </c>
      <c r="L171" s="7"/>
    </row>
    <row r="172" spans="1:12" ht="17.25" customHeight="1">
      <c r="A172" s="3">
        <f t="shared" si="8"/>
        <v>256</v>
      </c>
      <c r="B172" s="175" t="s">
        <v>354</v>
      </c>
      <c r="C172" s="172">
        <v>25</v>
      </c>
      <c r="D172" s="145">
        <v>95</v>
      </c>
      <c r="E172" s="158">
        <v>600</v>
      </c>
      <c r="F172" s="12">
        <v>5</v>
      </c>
      <c r="G172" s="3">
        <f t="shared" si="7"/>
        <v>358</v>
      </c>
      <c r="H172" s="101" t="s">
        <v>884</v>
      </c>
      <c r="I172" s="102">
        <v>6</v>
      </c>
      <c r="J172" s="212">
        <v>5.8</v>
      </c>
      <c r="K172" s="104">
        <v>550</v>
      </c>
      <c r="L172" s="36"/>
    </row>
    <row r="173" spans="1:12" ht="17.25" customHeight="1">
      <c r="A173" s="3">
        <f t="shared" si="8"/>
        <v>257</v>
      </c>
      <c r="B173" s="168" t="s">
        <v>354</v>
      </c>
      <c r="C173" s="174">
        <v>26</v>
      </c>
      <c r="D173" s="138">
        <v>227</v>
      </c>
      <c r="E173" s="161">
        <v>600</v>
      </c>
      <c r="F173" s="33"/>
      <c r="G173" s="3">
        <f t="shared" si="7"/>
        <v>359</v>
      </c>
      <c r="H173" s="115" t="s">
        <v>556</v>
      </c>
      <c r="I173" s="116">
        <v>6.3</v>
      </c>
      <c r="J173" s="117">
        <v>20</v>
      </c>
      <c r="K173" s="118">
        <v>550</v>
      </c>
      <c r="L173" s="7"/>
    </row>
    <row r="174" spans="1:12" ht="17.25" customHeight="1">
      <c r="A174" s="3">
        <f t="shared" si="8"/>
        <v>258</v>
      </c>
      <c r="B174" s="168" t="s">
        <v>354</v>
      </c>
      <c r="C174" s="178">
        <v>26.5</v>
      </c>
      <c r="D174" s="138">
        <v>10.6</v>
      </c>
      <c r="E174" s="161">
        <v>600</v>
      </c>
      <c r="G174" s="3">
        <f t="shared" si="7"/>
        <v>360</v>
      </c>
      <c r="H174" s="101" t="s">
        <v>556</v>
      </c>
      <c r="I174" s="102">
        <v>6.5</v>
      </c>
      <c r="J174" s="142">
        <v>102</v>
      </c>
      <c r="K174" s="104">
        <v>550</v>
      </c>
      <c r="L174" s="7"/>
    </row>
    <row r="175" spans="1:12" ht="17.25" customHeight="1">
      <c r="A175" s="3">
        <f t="shared" si="8"/>
        <v>259</v>
      </c>
      <c r="B175" s="168" t="s">
        <v>354</v>
      </c>
      <c r="C175" s="178">
        <v>29</v>
      </c>
      <c r="D175" s="138">
        <v>12.8</v>
      </c>
      <c r="E175" s="161">
        <v>600</v>
      </c>
      <c r="F175" s="12"/>
      <c r="G175" s="3">
        <f t="shared" si="7"/>
        <v>361</v>
      </c>
      <c r="H175" s="101" t="s">
        <v>731</v>
      </c>
      <c r="I175" s="102">
        <v>14</v>
      </c>
      <c r="J175" s="212">
        <v>35</v>
      </c>
      <c r="K175" s="104">
        <v>550</v>
      </c>
      <c r="L175" s="80"/>
    </row>
    <row r="176" spans="1:12" ht="17.25" customHeight="1">
      <c r="A176" s="3">
        <f t="shared" si="8"/>
        <v>260</v>
      </c>
      <c r="B176" s="168" t="s">
        <v>368</v>
      </c>
      <c r="C176" s="174">
        <v>30</v>
      </c>
      <c r="D176" s="138">
        <v>27.2</v>
      </c>
      <c r="E176" s="161">
        <v>600</v>
      </c>
      <c r="F176" s="12"/>
      <c r="G176" s="3">
        <f t="shared" si="7"/>
        <v>362</v>
      </c>
      <c r="H176" s="101" t="s">
        <v>731</v>
      </c>
      <c r="I176" s="102">
        <v>15</v>
      </c>
      <c r="J176" s="212">
        <v>20</v>
      </c>
      <c r="K176" s="104">
        <v>550</v>
      </c>
      <c r="L176" s="80"/>
    </row>
    <row r="177" spans="1:12" ht="17.25" customHeight="1">
      <c r="A177" s="3">
        <f t="shared" si="8"/>
        <v>261</v>
      </c>
      <c r="B177" s="168" t="s">
        <v>354</v>
      </c>
      <c r="C177" s="174">
        <v>31</v>
      </c>
      <c r="D177" s="138">
        <v>19.4</v>
      </c>
      <c r="E177" s="161">
        <v>600</v>
      </c>
      <c r="G177" s="3">
        <f>1+G176</f>
        <v>363</v>
      </c>
      <c r="H177" s="101" t="s">
        <v>556</v>
      </c>
      <c r="I177" s="102">
        <v>17</v>
      </c>
      <c r="J177" s="212">
        <v>22.4</v>
      </c>
      <c r="K177" s="104">
        <v>550</v>
      </c>
      <c r="L177" s="80"/>
    </row>
    <row r="178" spans="1:12" ht="17.25" customHeight="1">
      <c r="A178" s="3">
        <f t="shared" si="8"/>
        <v>262</v>
      </c>
      <c r="B178" s="168" t="s">
        <v>354</v>
      </c>
      <c r="C178" s="174">
        <v>34</v>
      </c>
      <c r="D178" s="177">
        <v>64</v>
      </c>
      <c r="E178" s="161">
        <v>600</v>
      </c>
      <c r="G178" s="3">
        <f>1+G177</f>
        <v>364</v>
      </c>
      <c r="H178" s="101" t="s">
        <v>731</v>
      </c>
      <c r="I178" s="102">
        <v>18</v>
      </c>
      <c r="J178" s="212">
        <v>40.4</v>
      </c>
      <c r="K178" s="104">
        <v>550</v>
      </c>
      <c r="L178" s="80"/>
    </row>
    <row r="179" spans="1:12" ht="17.25" customHeight="1">
      <c r="A179" s="3">
        <f t="shared" si="8"/>
        <v>263</v>
      </c>
      <c r="B179" s="168" t="s">
        <v>354</v>
      </c>
      <c r="C179" s="174">
        <v>36</v>
      </c>
      <c r="D179" s="138">
        <v>132.2</v>
      </c>
      <c r="E179" s="161">
        <v>600</v>
      </c>
      <c r="F179" s="33"/>
      <c r="G179" s="3">
        <f aca="true" t="shared" si="9" ref="G179:G200">1+G178</f>
        <v>365</v>
      </c>
      <c r="H179" s="101" t="s">
        <v>731</v>
      </c>
      <c r="I179" s="102">
        <v>19</v>
      </c>
      <c r="J179" s="212">
        <v>5.4</v>
      </c>
      <c r="K179" s="104">
        <v>550</v>
      </c>
      <c r="L179" s="69">
        <v>1</v>
      </c>
    </row>
    <row r="180" spans="1:12" ht="17.25" customHeight="1">
      <c r="A180" s="3">
        <f t="shared" si="8"/>
        <v>264</v>
      </c>
      <c r="B180" s="168" t="s">
        <v>368</v>
      </c>
      <c r="C180" s="174">
        <v>37</v>
      </c>
      <c r="D180" s="138">
        <v>19</v>
      </c>
      <c r="E180" s="161">
        <v>600</v>
      </c>
      <c r="F180" s="12"/>
      <c r="G180" s="3">
        <f t="shared" si="9"/>
        <v>366</v>
      </c>
      <c r="H180" s="101" t="s">
        <v>731</v>
      </c>
      <c r="I180" s="102">
        <v>20.5</v>
      </c>
      <c r="J180" s="212">
        <v>12</v>
      </c>
      <c r="K180" s="104">
        <v>550</v>
      </c>
      <c r="L180" s="69">
        <v>2</v>
      </c>
    </row>
    <row r="181" spans="1:12" ht="17.25" customHeight="1">
      <c r="A181" s="3">
        <f t="shared" si="8"/>
        <v>265</v>
      </c>
      <c r="B181" s="101" t="s">
        <v>376</v>
      </c>
      <c r="C181" s="112">
        <v>8</v>
      </c>
      <c r="D181" s="113">
        <v>52</v>
      </c>
      <c r="E181" s="158">
        <v>600</v>
      </c>
      <c r="F181" s="12"/>
      <c r="G181" s="3">
        <f t="shared" si="9"/>
        <v>367</v>
      </c>
      <c r="H181" s="101" t="s">
        <v>556</v>
      </c>
      <c r="I181" s="102">
        <v>22</v>
      </c>
      <c r="J181" s="212">
        <v>360</v>
      </c>
      <c r="K181" s="104">
        <v>550</v>
      </c>
      <c r="L181" s="69"/>
    </row>
    <row r="182" spans="1:12" ht="17.25" customHeight="1">
      <c r="A182" s="3">
        <f t="shared" si="8"/>
        <v>266</v>
      </c>
      <c r="B182" s="115" t="s">
        <v>376</v>
      </c>
      <c r="C182" s="116">
        <v>12</v>
      </c>
      <c r="D182" s="139">
        <v>114</v>
      </c>
      <c r="E182" s="161">
        <v>600</v>
      </c>
      <c r="F182" s="12"/>
      <c r="G182" s="3">
        <f t="shared" si="9"/>
        <v>368</v>
      </c>
      <c r="H182" s="115" t="s">
        <v>731</v>
      </c>
      <c r="I182" s="116">
        <v>25</v>
      </c>
      <c r="J182" s="141">
        <v>12</v>
      </c>
      <c r="K182" s="118">
        <v>550</v>
      </c>
      <c r="L182" s="69">
        <v>1</v>
      </c>
    </row>
    <row r="183" spans="1:12" ht="17.25" customHeight="1">
      <c r="A183" s="3">
        <f t="shared" si="8"/>
        <v>267</v>
      </c>
      <c r="B183" s="101" t="s">
        <v>355</v>
      </c>
      <c r="C183" s="102">
        <v>20</v>
      </c>
      <c r="D183" s="159">
        <v>330</v>
      </c>
      <c r="E183" s="160">
        <v>600</v>
      </c>
      <c r="G183" s="3">
        <f t="shared" si="9"/>
        <v>369</v>
      </c>
      <c r="H183" s="115" t="s">
        <v>731</v>
      </c>
      <c r="I183" s="116">
        <v>26</v>
      </c>
      <c r="J183" s="141">
        <v>9.6</v>
      </c>
      <c r="K183" s="118">
        <v>550</v>
      </c>
      <c r="L183" s="69">
        <v>2</v>
      </c>
    </row>
    <row r="184" spans="1:12" ht="17.25" customHeight="1">
      <c r="A184" s="3">
        <f t="shared" si="8"/>
        <v>268</v>
      </c>
      <c r="B184" s="115" t="s">
        <v>355</v>
      </c>
      <c r="C184" s="116">
        <v>36</v>
      </c>
      <c r="D184" s="139">
        <v>14.8</v>
      </c>
      <c r="E184" s="161">
        <v>600</v>
      </c>
      <c r="F184" s="12"/>
      <c r="G184" s="3">
        <f t="shared" si="9"/>
        <v>370</v>
      </c>
      <c r="H184" s="101" t="s">
        <v>731</v>
      </c>
      <c r="I184" s="102">
        <v>28</v>
      </c>
      <c r="J184" s="212">
        <v>15.2</v>
      </c>
      <c r="K184" s="104">
        <v>550</v>
      </c>
      <c r="L184" s="69"/>
    </row>
    <row r="185" spans="1:12" ht="17.25" customHeight="1">
      <c r="A185" s="3">
        <f t="shared" si="8"/>
        <v>269</v>
      </c>
      <c r="B185" s="115" t="s">
        <v>355</v>
      </c>
      <c r="C185" s="116">
        <v>37</v>
      </c>
      <c r="D185" s="139">
        <v>155</v>
      </c>
      <c r="E185" s="161">
        <v>600</v>
      </c>
      <c r="F185" s="12"/>
      <c r="G185" s="3">
        <f t="shared" si="9"/>
        <v>371</v>
      </c>
      <c r="H185" s="115" t="s">
        <v>731</v>
      </c>
      <c r="I185" s="116">
        <v>40</v>
      </c>
      <c r="J185" s="141">
        <v>29</v>
      </c>
      <c r="K185" s="118">
        <v>550</v>
      </c>
      <c r="L185" s="69"/>
    </row>
    <row r="186" spans="1:12" ht="17.25" customHeight="1">
      <c r="A186" s="3">
        <f t="shared" si="8"/>
        <v>270</v>
      </c>
      <c r="B186" s="396" t="s">
        <v>467</v>
      </c>
      <c r="C186" s="397">
        <v>20</v>
      </c>
      <c r="D186" s="419">
        <v>17.8</v>
      </c>
      <c r="E186" s="420">
        <v>350</v>
      </c>
      <c r="F186" s="33"/>
      <c r="G186" s="3">
        <f t="shared" si="9"/>
        <v>372</v>
      </c>
      <c r="H186" s="115" t="s">
        <v>731</v>
      </c>
      <c r="I186" s="116">
        <v>75</v>
      </c>
      <c r="J186" s="141">
        <v>136</v>
      </c>
      <c r="K186" s="118">
        <v>550</v>
      </c>
      <c r="L186" s="7"/>
    </row>
    <row r="187" spans="1:12" ht="17.25" customHeight="1">
      <c r="A187" s="3">
        <f t="shared" si="8"/>
        <v>271</v>
      </c>
      <c r="B187" s="396" t="s">
        <v>897</v>
      </c>
      <c r="C187" s="397">
        <v>30</v>
      </c>
      <c r="D187" s="419">
        <v>14</v>
      </c>
      <c r="E187" s="420">
        <v>350</v>
      </c>
      <c r="F187" s="15">
        <v>3</v>
      </c>
      <c r="G187" s="3">
        <f t="shared" si="9"/>
        <v>373</v>
      </c>
      <c r="H187" s="115" t="s">
        <v>490</v>
      </c>
      <c r="I187" s="116">
        <v>14</v>
      </c>
      <c r="J187" s="117">
        <v>202.6</v>
      </c>
      <c r="K187" s="118">
        <v>350</v>
      </c>
      <c r="L187" s="7"/>
    </row>
    <row r="188" spans="1:12" ht="17.25" customHeight="1">
      <c r="A188" s="3">
        <f t="shared" si="8"/>
        <v>272</v>
      </c>
      <c r="B188" s="151" t="s">
        <v>467</v>
      </c>
      <c r="C188" s="152">
        <v>46</v>
      </c>
      <c r="D188" s="130">
        <v>18.4</v>
      </c>
      <c r="E188" s="158">
        <v>350</v>
      </c>
      <c r="F188" s="33"/>
      <c r="G188" s="3">
        <f t="shared" si="9"/>
        <v>374</v>
      </c>
      <c r="H188" s="115" t="s">
        <v>641</v>
      </c>
      <c r="I188" s="116">
        <v>30</v>
      </c>
      <c r="J188" s="139">
        <v>131.6</v>
      </c>
      <c r="K188" s="137">
        <v>400</v>
      </c>
      <c r="L188" s="7"/>
    </row>
    <row r="189" spans="1:12" ht="17.25" customHeight="1">
      <c r="A189" s="3">
        <f t="shared" si="8"/>
        <v>273</v>
      </c>
      <c r="B189" s="151" t="s">
        <v>467</v>
      </c>
      <c r="C189" s="152">
        <v>51</v>
      </c>
      <c r="D189" s="163">
        <v>65.4</v>
      </c>
      <c r="E189" s="158">
        <v>350</v>
      </c>
      <c r="G189" s="3">
        <f t="shared" si="9"/>
        <v>375</v>
      </c>
      <c r="H189" s="115" t="s">
        <v>641</v>
      </c>
      <c r="I189" s="116">
        <v>32</v>
      </c>
      <c r="J189" s="139">
        <v>363</v>
      </c>
      <c r="K189" s="137">
        <v>400</v>
      </c>
      <c r="L189" s="7"/>
    </row>
    <row r="190" spans="1:12" ht="17.25" customHeight="1">
      <c r="A190" s="3">
        <f t="shared" si="8"/>
        <v>274</v>
      </c>
      <c r="B190" s="148" t="s">
        <v>467</v>
      </c>
      <c r="C190" s="149">
        <v>52</v>
      </c>
      <c r="D190" s="179">
        <v>33</v>
      </c>
      <c r="E190" s="161">
        <v>350</v>
      </c>
      <c r="G190" s="3">
        <f t="shared" si="9"/>
        <v>376</v>
      </c>
      <c r="H190" s="115" t="s">
        <v>641</v>
      </c>
      <c r="I190" s="116">
        <v>40</v>
      </c>
      <c r="J190" s="139">
        <v>11991</v>
      </c>
      <c r="K190" s="137">
        <v>400</v>
      </c>
      <c r="L190" s="7"/>
    </row>
    <row r="191" spans="1:20" ht="17.25" customHeight="1">
      <c r="A191" s="3">
        <f t="shared" si="8"/>
        <v>275</v>
      </c>
      <c r="B191" s="151" t="s">
        <v>467</v>
      </c>
      <c r="C191" s="152">
        <v>66</v>
      </c>
      <c r="D191" s="163">
        <v>30</v>
      </c>
      <c r="E191" s="158">
        <v>350</v>
      </c>
      <c r="G191" s="3">
        <f t="shared" si="9"/>
        <v>377</v>
      </c>
      <c r="H191" s="115" t="s">
        <v>786</v>
      </c>
      <c r="I191" s="116">
        <v>50</v>
      </c>
      <c r="J191" s="139">
        <v>925</v>
      </c>
      <c r="K191" s="137">
        <v>400</v>
      </c>
      <c r="L191" s="50"/>
      <c r="T191" t="s">
        <v>73</v>
      </c>
    </row>
    <row r="192" spans="1:12" ht="17.25" customHeight="1">
      <c r="A192" s="3">
        <f t="shared" si="8"/>
        <v>276</v>
      </c>
      <c r="B192" s="151" t="s">
        <v>467</v>
      </c>
      <c r="C192" s="152">
        <v>67</v>
      </c>
      <c r="D192" s="163">
        <v>55</v>
      </c>
      <c r="E192" s="158">
        <v>350</v>
      </c>
      <c r="G192" s="3">
        <f t="shared" si="9"/>
        <v>378</v>
      </c>
      <c r="H192" s="101" t="s">
        <v>784</v>
      </c>
      <c r="I192" s="102">
        <v>85</v>
      </c>
      <c r="J192" s="159">
        <v>139</v>
      </c>
      <c r="K192" s="186">
        <v>400</v>
      </c>
      <c r="L192" s="50"/>
    </row>
    <row r="193" spans="1:12" ht="17.25" customHeight="1">
      <c r="A193" s="3">
        <f t="shared" si="8"/>
        <v>277</v>
      </c>
      <c r="B193" s="123" t="s">
        <v>307</v>
      </c>
      <c r="C193" s="124">
        <v>15</v>
      </c>
      <c r="D193" s="140">
        <v>15.4</v>
      </c>
      <c r="E193" s="162">
        <v>370</v>
      </c>
      <c r="G193" s="3">
        <f t="shared" si="9"/>
        <v>379</v>
      </c>
      <c r="H193" s="101" t="s">
        <v>641</v>
      </c>
      <c r="I193" s="102">
        <v>90</v>
      </c>
      <c r="J193" s="159">
        <v>903</v>
      </c>
      <c r="K193" s="186">
        <v>400</v>
      </c>
      <c r="L193" s="7"/>
    </row>
    <row r="194" spans="1:12" ht="17.25" customHeight="1">
      <c r="A194" s="3">
        <f t="shared" si="8"/>
        <v>278</v>
      </c>
      <c r="B194" s="151" t="s">
        <v>476</v>
      </c>
      <c r="C194" s="152">
        <v>62</v>
      </c>
      <c r="D194" s="180">
        <v>98</v>
      </c>
      <c r="E194" s="158">
        <v>440</v>
      </c>
      <c r="G194" s="3">
        <f t="shared" si="9"/>
        <v>380</v>
      </c>
      <c r="H194" s="115" t="s">
        <v>641</v>
      </c>
      <c r="I194" s="169">
        <v>120</v>
      </c>
      <c r="J194" s="170">
        <v>334</v>
      </c>
      <c r="K194" s="137">
        <v>400</v>
      </c>
      <c r="L194" s="7"/>
    </row>
    <row r="195" spans="1:12" ht="17.25" customHeight="1">
      <c r="A195" s="3">
        <f t="shared" si="8"/>
        <v>279</v>
      </c>
      <c r="B195" s="171" t="s">
        <v>479</v>
      </c>
      <c r="C195" s="181">
        <v>14</v>
      </c>
      <c r="D195" s="182">
        <v>596.4</v>
      </c>
      <c r="E195" s="183">
        <v>220</v>
      </c>
      <c r="G195" s="3">
        <f t="shared" si="9"/>
        <v>381</v>
      </c>
      <c r="H195" s="101" t="s">
        <v>774</v>
      </c>
      <c r="I195" s="102">
        <v>9.5</v>
      </c>
      <c r="J195" s="142">
        <v>3</v>
      </c>
      <c r="K195" s="104"/>
      <c r="L195" s="7"/>
    </row>
    <row r="196" spans="1:12" ht="17.25" customHeight="1">
      <c r="A196" s="3">
        <f t="shared" si="8"/>
        <v>280</v>
      </c>
      <c r="B196" s="171" t="s">
        <v>78</v>
      </c>
      <c r="C196" s="172">
        <v>6</v>
      </c>
      <c r="D196" s="173">
        <v>19</v>
      </c>
      <c r="E196" s="158">
        <v>170</v>
      </c>
      <c r="G196" s="3">
        <f t="shared" si="9"/>
        <v>382</v>
      </c>
      <c r="H196" s="123" t="s">
        <v>279</v>
      </c>
      <c r="I196" s="124">
        <v>50</v>
      </c>
      <c r="J196" s="121">
        <v>46</v>
      </c>
      <c r="K196" s="125">
        <v>80</v>
      </c>
      <c r="L196" s="7"/>
    </row>
    <row r="197" spans="1:12" ht="17.25" customHeight="1">
      <c r="A197" s="3">
        <f t="shared" si="8"/>
        <v>281</v>
      </c>
      <c r="B197" s="175" t="s">
        <v>78</v>
      </c>
      <c r="C197" s="172">
        <v>10</v>
      </c>
      <c r="D197" s="173">
        <v>66</v>
      </c>
      <c r="E197" s="158">
        <v>170</v>
      </c>
      <c r="G197" s="3">
        <f t="shared" si="9"/>
        <v>383</v>
      </c>
      <c r="H197" s="123" t="s">
        <v>280</v>
      </c>
      <c r="I197" s="124">
        <v>70</v>
      </c>
      <c r="J197" s="177">
        <v>88</v>
      </c>
      <c r="K197" s="122">
        <v>80</v>
      </c>
      <c r="L197" s="7"/>
    </row>
    <row r="198" spans="1:12" ht="17.25" customHeight="1">
      <c r="A198" s="3">
        <f t="shared" si="8"/>
        <v>282</v>
      </c>
      <c r="B198" s="129" t="s">
        <v>109</v>
      </c>
      <c r="C198" s="112">
        <v>32</v>
      </c>
      <c r="D198" s="113">
        <v>391.4</v>
      </c>
      <c r="E198" s="158">
        <v>170</v>
      </c>
      <c r="G198" s="3">
        <f>G197+1</f>
        <v>384</v>
      </c>
      <c r="H198" s="101" t="s">
        <v>281</v>
      </c>
      <c r="I198" s="102">
        <v>112</v>
      </c>
      <c r="J198" s="142">
        <v>144</v>
      </c>
      <c r="K198" s="104">
        <v>80</v>
      </c>
      <c r="L198" s="7"/>
    </row>
    <row r="199" spans="1:12" ht="17.25" customHeight="1">
      <c r="A199" s="3">
        <f t="shared" si="8"/>
        <v>283</v>
      </c>
      <c r="B199" s="115" t="s">
        <v>109</v>
      </c>
      <c r="C199" s="116">
        <v>40</v>
      </c>
      <c r="D199" s="139">
        <v>177</v>
      </c>
      <c r="E199" s="158">
        <v>170</v>
      </c>
      <c r="G199" s="3">
        <f>G198+1</f>
        <v>385</v>
      </c>
      <c r="H199" s="129" t="s">
        <v>481</v>
      </c>
      <c r="I199" s="112">
        <v>2.2</v>
      </c>
      <c r="J199" s="113">
        <v>104</v>
      </c>
      <c r="K199" s="186" t="s">
        <v>686</v>
      </c>
      <c r="L199" s="7"/>
    </row>
    <row r="200" spans="1:12" ht="17.25" customHeight="1">
      <c r="A200" s="3">
        <f t="shared" si="8"/>
        <v>284</v>
      </c>
      <c r="B200" s="115" t="s">
        <v>183</v>
      </c>
      <c r="C200" s="116">
        <v>65</v>
      </c>
      <c r="D200" s="117">
        <v>60</v>
      </c>
      <c r="E200" s="158">
        <v>170</v>
      </c>
      <c r="G200" s="3">
        <f t="shared" si="9"/>
        <v>386</v>
      </c>
      <c r="H200" s="129" t="s">
        <v>7</v>
      </c>
      <c r="I200" s="112">
        <v>3</v>
      </c>
      <c r="J200" s="113">
        <v>11</v>
      </c>
      <c r="K200" s="186" t="s">
        <v>776</v>
      </c>
      <c r="L200" s="7"/>
    </row>
    <row r="201" spans="1:12" ht="17.25" customHeight="1">
      <c r="A201" s="3">
        <f t="shared" si="8"/>
        <v>285</v>
      </c>
      <c r="B201" s="115" t="s">
        <v>183</v>
      </c>
      <c r="C201" s="116">
        <v>70</v>
      </c>
      <c r="D201" s="117">
        <v>265</v>
      </c>
      <c r="E201" s="158">
        <v>170</v>
      </c>
      <c r="G201" s="3">
        <f>1+G200</f>
        <v>387</v>
      </c>
      <c r="H201" s="129" t="s">
        <v>7</v>
      </c>
      <c r="I201" s="112">
        <v>3.5</v>
      </c>
      <c r="J201" s="113">
        <v>24</v>
      </c>
      <c r="K201" s="186" t="s">
        <v>776</v>
      </c>
      <c r="L201" s="7"/>
    </row>
    <row r="202" spans="1:12" ht="17.25" customHeight="1">
      <c r="A202" s="3">
        <f t="shared" si="8"/>
        <v>286</v>
      </c>
      <c r="B202" s="115" t="s">
        <v>183</v>
      </c>
      <c r="C202" s="116">
        <v>75</v>
      </c>
      <c r="D202" s="117">
        <v>104</v>
      </c>
      <c r="E202" s="158">
        <v>170</v>
      </c>
      <c r="G202" s="3">
        <f>1+G201</f>
        <v>388</v>
      </c>
      <c r="H202" s="129" t="s">
        <v>7</v>
      </c>
      <c r="I202" s="112">
        <v>14</v>
      </c>
      <c r="J202" s="113">
        <v>159</v>
      </c>
      <c r="K202" s="114">
        <v>230</v>
      </c>
      <c r="L202" s="7"/>
    </row>
    <row r="203" spans="1:12" ht="17.25" customHeight="1">
      <c r="A203" s="3">
        <f t="shared" si="8"/>
        <v>287</v>
      </c>
      <c r="G203" s="3">
        <f>1+G201</f>
        <v>388</v>
      </c>
      <c r="H203" s="129" t="s">
        <v>7</v>
      </c>
      <c r="I203" s="112">
        <v>16</v>
      </c>
      <c r="J203" s="113">
        <v>800</v>
      </c>
      <c r="K203" s="114">
        <v>230</v>
      </c>
      <c r="L203" s="7"/>
    </row>
    <row r="204" spans="1:12" ht="16.5" customHeight="1" thickBot="1">
      <c r="A204" s="3">
        <f t="shared" si="8"/>
        <v>288</v>
      </c>
      <c r="G204" s="3">
        <f>1+G202</f>
        <v>389</v>
      </c>
      <c r="L204" s="7"/>
    </row>
    <row r="205" spans="1:12" ht="22.5" customHeight="1" thickBot="1">
      <c r="A205" s="196" t="s">
        <v>475</v>
      </c>
      <c r="B205" s="197"/>
      <c r="C205" s="197"/>
      <c r="D205" s="197"/>
      <c r="E205" s="198"/>
      <c r="F205" s="199"/>
      <c r="G205" s="200"/>
      <c r="H205" s="201" t="s">
        <v>547</v>
      </c>
      <c r="I205" s="282" t="str">
        <f>B5</f>
        <v>01.11.2022г.</v>
      </c>
      <c r="J205" s="329"/>
      <c r="K205" s="330"/>
      <c r="L205" s="8"/>
    </row>
    <row r="206" spans="1:12" ht="42.75" customHeight="1">
      <c r="A206" s="276" t="s">
        <v>1</v>
      </c>
      <c r="B206" s="277" t="s">
        <v>2</v>
      </c>
      <c r="C206" s="277" t="s">
        <v>0</v>
      </c>
      <c r="D206" s="277" t="s">
        <v>3</v>
      </c>
      <c r="E206" s="279" t="s">
        <v>13</v>
      </c>
      <c r="F206" s="274"/>
      <c r="G206" s="280" t="s">
        <v>1</v>
      </c>
      <c r="H206" s="277" t="s">
        <v>2</v>
      </c>
      <c r="I206" s="277" t="s">
        <v>0</v>
      </c>
      <c r="J206" s="277" t="s">
        <v>3</v>
      </c>
      <c r="K206" s="277" t="s">
        <v>13</v>
      </c>
      <c r="L206" s="277"/>
    </row>
    <row r="207" spans="1:12" ht="17.25" customHeight="1">
      <c r="A207" s="3">
        <f>1+G204</f>
        <v>390</v>
      </c>
      <c r="B207" s="129" t="s">
        <v>7</v>
      </c>
      <c r="C207" s="172">
        <v>18</v>
      </c>
      <c r="D207" s="173">
        <v>770</v>
      </c>
      <c r="E207" s="114">
        <v>230</v>
      </c>
      <c r="F207" s="14">
        <v>2</v>
      </c>
      <c r="G207" s="3">
        <f>1+A308</f>
        <v>492</v>
      </c>
      <c r="H207" s="101" t="s">
        <v>374</v>
      </c>
      <c r="I207" s="102">
        <v>20</v>
      </c>
      <c r="J207" s="203">
        <v>1021</v>
      </c>
      <c r="K207" s="186">
        <v>230</v>
      </c>
      <c r="L207" s="195"/>
    </row>
    <row r="208" spans="1:12" ht="17.25" customHeight="1">
      <c r="A208" s="3">
        <f aca="true" t="shared" si="10" ref="A208:A215">1+A207</f>
        <v>391</v>
      </c>
      <c r="B208" s="115" t="s">
        <v>7</v>
      </c>
      <c r="C208" s="169">
        <v>23</v>
      </c>
      <c r="D208" s="170">
        <v>106</v>
      </c>
      <c r="E208" s="114">
        <v>230</v>
      </c>
      <c r="F208" s="14"/>
      <c r="G208" s="3">
        <f aca="true" t="shared" si="11" ref="G208:G216">G207+1</f>
        <v>493</v>
      </c>
      <c r="H208" s="356" t="s">
        <v>156</v>
      </c>
      <c r="I208" s="361">
        <v>22</v>
      </c>
      <c r="J208" s="400">
        <v>220</v>
      </c>
      <c r="K208" s="359">
        <v>230</v>
      </c>
      <c r="L208" s="195"/>
    </row>
    <row r="209" spans="1:12" ht="17.25" customHeight="1">
      <c r="A209" s="3">
        <f t="shared" si="10"/>
        <v>392</v>
      </c>
      <c r="B209" s="129" t="s">
        <v>7</v>
      </c>
      <c r="C209" s="172">
        <v>26</v>
      </c>
      <c r="D209" s="173">
        <v>305</v>
      </c>
      <c r="E209" s="114">
        <v>230</v>
      </c>
      <c r="F209" s="14"/>
      <c r="G209" s="3">
        <f t="shared" si="11"/>
        <v>494</v>
      </c>
      <c r="H209" s="101" t="s">
        <v>156</v>
      </c>
      <c r="I209" s="102">
        <v>23</v>
      </c>
      <c r="J209" s="211">
        <v>9.4</v>
      </c>
      <c r="K209" s="137">
        <v>230</v>
      </c>
      <c r="L209" s="195"/>
    </row>
    <row r="210" spans="1:12" ht="17.25" customHeight="1">
      <c r="A210" s="3">
        <f t="shared" si="10"/>
        <v>393</v>
      </c>
      <c r="B210" s="129" t="s">
        <v>7</v>
      </c>
      <c r="C210" s="112">
        <v>42</v>
      </c>
      <c r="D210" s="113">
        <v>162</v>
      </c>
      <c r="E210" s="114">
        <v>230</v>
      </c>
      <c r="F210" s="14"/>
      <c r="G210" s="3">
        <f t="shared" si="11"/>
        <v>495</v>
      </c>
      <c r="H210" s="101" t="s">
        <v>156</v>
      </c>
      <c r="I210" s="102">
        <v>24</v>
      </c>
      <c r="J210" s="211">
        <v>238</v>
      </c>
      <c r="K210" s="137">
        <v>230</v>
      </c>
      <c r="L210" s="195"/>
    </row>
    <row r="211" spans="1:12" ht="17.25" customHeight="1">
      <c r="A211" s="3">
        <f t="shared" si="10"/>
        <v>394</v>
      </c>
      <c r="B211" s="129" t="s">
        <v>7</v>
      </c>
      <c r="C211" s="112">
        <v>50</v>
      </c>
      <c r="D211" s="113">
        <v>128</v>
      </c>
      <c r="E211" s="114">
        <v>230</v>
      </c>
      <c r="F211" s="14"/>
      <c r="G211" s="3">
        <f t="shared" si="11"/>
        <v>496</v>
      </c>
      <c r="H211" s="101" t="s">
        <v>156</v>
      </c>
      <c r="I211" s="112">
        <v>34</v>
      </c>
      <c r="J211" s="173">
        <v>270</v>
      </c>
      <c r="K211" s="137">
        <v>230</v>
      </c>
      <c r="L211" s="61"/>
    </row>
    <row r="212" spans="1:12" ht="17.25" customHeight="1">
      <c r="A212" s="3">
        <f t="shared" si="10"/>
        <v>395</v>
      </c>
      <c r="B212" s="129" t="s">
        <v>7</v>
      </c>
      <c r="C212" s="172">
        <v>58</v>
      </c>
      <c r="D212" s="173">
        <v>78</v>
      </c>
      <c r="E212" s="114">
        <v>230</v>
      </c>
      <c r="F212" s="14"/>
      <c r="G212" s="3">
        <f t="shared" si="11"/>
        <v>497</v>
      </c>
      <c r="H212" s="115" t="s">
        <v>156</v>
      </c>
      <c r="I212" s="116">
        <v>35</v>
      </c>
      <c r="J212" s="170">
        <v>34.2</v>
      </c>
      <c r="K212" s="137">
        <v>230</v>
      </c>
      <c r="L212" s="36"/>
    </row>
    <row r="213" spans="1:12" ht="17.25" customHeight="1">
      <c r="A213" s="3">
        <f t="shared" si="10"/>
        <v>396</v>
      </c>
      <c r="B213" s="101" t="s">
        <v>7</v>
      </c>
      <c r="C213" s="202">
        <v>70</v>
      </c>
      <c r="D213" s="203">
        <v>130</v>
      </c>
      <c r="E213" s="114">
        <v>230</v>
      </c>
      <c r="F213" s="14"/>
      <c r="G213" s="3">
        <f t="shared" si="11"/>
        <v>498</v>
      </c>
      <c r="H213" s="352" t="s">
        <v>469</v>
      </c>
      <c r="I213" s="353">
        <v>36</v>
      </c>
      <c r="J213" s="360">
        <v>164</v>
      </c>
      <c r="K213" s="359">
        <v>450</v>
      </c>
      <c r="L213" s="36"/>
    </row>
    <row r="214" spans="1:12" ht="17.25" customHeight="1">
      <c r="A214" s="3">
        <f t="shared" si="10"/>
        <v>397</v>
      </c>
      <c r="B214" s="101" t="s">
        <v>7</v>
      </c>
      <c r="C214" s="202">
        <v>75</v>
      </c>
      <c r="D214" s="203">
        <v>334</v>
      </c>
      <c r="E214" s="114">
        <v>230</v>
      </c>
      <c r="F214" s="14"/>
      <c r="G214" s="3">
        <f t="shared" si="11"/>
        <v>499</v>
      </c>
      <c r="H214" s="101" t="s">
        <v>156</v>
      </c>
      <c r="I214" s="102">
        <v>160</v>
      </c>
      <c r="J214" s="203">
        <v>146</v>
      </c>
      <c r="K214" s="186">
        <v>230</v>
      </c>
      <c r="L214" s="36"/>
    </row>
    <row r="215" spans="1:12" ht="17.25" customHeight="1">
      <c r="A215" s="3">
        <f t="shared" si="10"/>
        <v>398</v>
      </c>
      <c r="B215" s="101" t="s">
        <v>7</v>
      </c>
      <c r="C215" s="202">
        <v>82</v>
      </c>
      <c r="D215" s="211">
        <v>273.6</v>
      </c>
      <c r="E215" s="114">
        <v>230</v>
      </c>
      <c r="F215" s="14"/>
      <c r="G215" s="3">
        <f t="shared" si="11"/>
        <v>500</v>
      </c>
      <c r="H215" s="439" t="s">
        <v>885</v>
      </c>
      <c r="I215" s="440">
        <v>20</v>
      </c>
      <c r="J215" s="441">
        <v>5.4</v>
      </c>
      <c r="K215" s="186">
        <v>350</v>
      </c>
      <c r="L215" s="36"/>
    </row>
    <row r="216" spans="1:12" ht="17.25" customHeight="1">
      <c r="A216" s="3">
        <f aca="true" t="shared" si="12" ref="A216:A247">A215+1</f>
        <v>399</v>
      </c>
      <c r="B216" s="356" t="s">
        <v>7</v>
      </c>
      <c r="C216" s="437">
        <v>85</v>
      </c>
      <c r="D216" s="400">
        <v>112</v>
      </c>
      <c r="E216" s="391">
        <v>230</v>
      </c>
      <c r="F216" s="14"/>
      <c r="G216" s="3">
        <f t="shared" si="11"/>
        <v>501</v>
      </c>
      <c r="H216" s="123" t="s">
        <v>22</v>
      </c>
      <c r="I216" s="124">
        <v>19</v>
      </c>
      <c r="J216" s="213">
        <v>2135</v>
      </c>
      <c r="K216" s="162">
        <v>85</v>
      </c>
      <c r="L216" s="36"/>
    </row>
    <row r="217" spans="1:12" ht="17.25" customHeight="1">
      <c r="A217" s="3">
        <f t="shared" si="12"/>
        <v>400</v>
      </c>
      <c r="B217" s="356" t="s">
        <v>7</v>
      </c>
      <c r="C217" s="437">
        <v>95</v>
      </c>
      <c r="D217" s="400">
        <v>508</v>
      </c>
      <c r="E217" s="391">
        <v>230</v>
      </c>
      <c r="F217" s="14"/>
      <c r="G217" s="3">
        <f aca="true" t="shared" si="13" ref="G217:G232">G216+1</f>
        <v>502</v>
      </c>
      <c r="H217" s="115" t="s">
        <v>22</v>
      </c>
      <c r="I217" s="116">
        <v>50</v>
      </c>
      <c r="J217" s="141">
        <v>204.5</v>
      </c>
      <c r="K217" s="147">
        <v>85</v>
      </c>
      <c r="L217" s="36"/>
    </row>
    <row r="218" spans="1:12" ht="17.25" customHeight="1">
      <c r="A218" s="3">
        <f t="shared" si="12"/>
        <v>401</v>
      </c>
      <c r="B218" s="356" t="s">
        <v>7</v>
      </c>
      <c r="C218" s="437">
        <v>140</v>
      </c>
      <c r="D218" s="400">
        <v>296</v>
      </c>
      <c r="E218" s="391">
        <v>230</v>
      </c>
      <c r="F218" s="14"/>
      <c r="G218" s="3">
        <f t="shared" si="13"/>
        <v>503</v>
      </c>
      <c r="H218" s="101" t="s">
        <v>169</v>
      </c>
      <c r="I218" s="102">
        <v>100</v>
      </c>
      <c r="J218" s="203">
        <v>110</v>
      </c>
      <c r="K218" s="161">
        <v>120</v>
      </c>
      <c r="L218" s="36"/>
    </row>
    <row r="219" spans="1:12" ht="17.25" customHeight="1">
      <c r="A219" s="3">
        <f t="shared" si="12"/>
        <v>402</v>
      </c>
      <c r="B219" s="115" t="s">
        <v>41</v>
      </c>
      <c r="C219" s="116">
        <v>14</v>
      </c>
      <c r="D219" s="165">
        <v>45</v>
      </c>
      <c r="E219" s="114">
        <v>120</v>
      </c>
      <c r="F219" s="14"/>
      <c r="G219" s="3">
        <f t="shared" si="13"/>
        <v>504</v>
      </c>
      <c r="H219" s="115" t="s">
        <v>217</v>
      </c>
      <c r="I219" s="116">
        <v>18</v>
      </c>
      <c r="J219" s="139">
        <v>16</v>
      </c>
      <c r="K219" s="161">
        <v>120</v>
      </c>
      <c r="L219" s="36"/>
    </row>
    <row r="220" spans="1:12" ht="17.25" customHeight="1">
      <c r="A220" s="3">
        <f t="shared" si="12"/>
        <v>403</v>
      </c>
      <c r="B220" s="151" t="s">
        <v>41</v>
      </c>
      <c r="C220" s="152">
        <v>18</v>
      </c>
      <c r="D220" s="163">
        <v>128</v>
      </c>
      <c r="E220" s="114">
        <v>120</v>
      </c>
      <c r="F220" s="14"/>
      <c r="G220" s="3">
        <f t="shared" si="13"/>
        <v>505</v>
      </c>
      <c r="H220" s="115" t="s">
        <v>217</v>
      </c>
      <c r="I220" s="116">
        <v>20</v>
      </c>
      <c r="J220" s="139">
        <v>37</v>
      </c>
      <c r="K220" s="161">
        <v>120</v>
      </c>
      <c r="L220" s="36"/>
    </row>
    <row r="221" spans="1:12" ht="17.25" customHeight="1">
      <c r="A221" s="3">
        <f t="shared" si="12"/>
        <v>404</v>
      </c>
      <c r="B221" s="148" t="s">
        <v>41</v>
      </c>
      <c r="C221" s="149">
        <v>20</v>
      </c>
      <c r="D221" s="139">
        <v>23.8</v>
      </c>
      <c r="E221" s="114">
        <v>120</v>
      </c>
      <c r="F221" s="14"/>
      <c r="G221" s="3">
        <f t="shared" si="13"/>
        <v>506</v>
      </c>
      <c r="H221" s="129" t="s">
        <v>341</v>
      </c>
      <c r="I221" s="112">
        <v>32</v>
      </c>
      <c r="J221" s="113">
        <v>352</v>
      </c>
      <c r="K221" s="161">
        <v>120</v>
      </c>
      <c r="L221" s="36"/>
    </row>
    <row r="222" spans="1:12" ht="17.25" customHeight="1">
      <c r="A222" s="3">
        <f t="shared" si="12"/>
        <v>405</v>
      </c>
      <c r="B222" s="148" t="s">
        <v>41</v>
      </c>
      <c r="C222" s="149">
        <v>22</v>
      </c>
      <c r="D222" s="179">
        <v>47</v>
      </c>
      <c r="E222" s="114">
        <v>120</v>
      </c>
      <c r="G222" s="3">
        <f t="shared" si="13"/>
        <v>507</v>
      </c>
      <c r="H222" s="101" t="s">
        <v>95</v>
      </c>
      <c r="I222" s="102">
        <v>35</v>
      </c>
      <c r="J222" s="159">
        <v>29</v>
      </c>
      <c r="K222" s="160">
        <v>120</v>
      </c>
      <c r="L222" s="36"/>
    </row>
    <row r="223" spans="1:12" ht="17.25" customHeight="1">
      <c r="A223" s="3">
        <f t="shared" si="12"/>
        <v>406</v>
      </c>
      <c r="B223" s="115" t="s">
        <v>41</v>
      </c>
      <c r="C223" s="116">
        <v>24</v>
      </c>
      <c r="D223" s="165">
        <v>862.6</v>
      </c>
      <c r="E223" s="114">
        <v>120</v>
      </c>
      <c r="G223" s="3">
        <f t="shared" si="13"/>
        <v>508</v>
      </c>
      <c r="H223" s="115" t="s">
        <v>95</v>
      </c>
      <c r="I223" s="116">
        <v>36</v>
      </c>
      <c r="J223" s="139">
        <v>57</v>
      </c>
      <c r="K223" s="161">
        <v>120</v>
      </c>
      <c r="L223" s="36"/>
    </row>
    <row r="224" spans="1:12" ht="17.25" customHeight="1">
      <c r="A224" s="3">
        <f t="shared" si="12"/>
        <v>407</v>
      </c>
      <c r="B224" s="129" t="s">
        <v>41</v>
      </c>
      <c r="C224" s="112">
        <v>25</v>
      </c>
      <c r="D224" s="173">
        <v>270</v>
      </c>
      <c r="E224" s="114">
        <v>120</v>
      </c>
      <c r="G224" s="3">
        <f t="shared" si="13"/>
        <v>509</v>
      </c>
      <c r="H224" s="115" t="s">
        <v>95</v>
      </c>
      <c r="I224" s="116">
        <v>55</v>
      </c>
      <c r="J224" s="139">
        <v>58</v>
      </c>
      <c r="K224" s="161">
        <v>120</v>
      </c>
      <c r="L224" s="70"/>
    </row>
    <row r="225" spans="1:12" ht="17.25" customHeight="1">
      <c r="A225" s="3">
        <f t="shared" si="12"/>
        <v>408</v>
      </c>
      <c r="B225" s="180" t="s">
        <v>41</v>
      </c>
      <c r="C225" s="102">
        <v>26</v>
      </c>
      <c r="D225" s="159">
        <v>823</v>
      </c>
      <c r="E225" s="186">
        <v>120</v>
      </c>
      <c r="G225" s="3">
        <f t="shared" si="13"/>
        <v>510</v>
      </c>
      <c r="H225" s="115" t="s">
        <v>342</v>
      </c>
      <c r="I225" s="116">
        <v>90</v>
      </c>
      <c r="J225" s="117">
        <v>50</v>
      </c>
      <c r="K225" s="161">
        <v>120</v>
      </c>
      <c r="L225" s="68">
        <v>1</v>
      </c>
    </row>
    <row r="226" spans="1:12" ht="17.25" customHeight="1">
      <c r="A226" s="3">
        <f t="shared" si="12"/>
        <v>409</v>
      </c>
      <c r="B226" s="115" t="s">
        <v>41</v>
      </c>
      <c r="C226" s="116">
        <v>30</v>
      </c>
      <c r="D226" s="170">
        <v>368</v>
      </c>
      <c r="E226" s="114">
        <v>120</v>
      </c>
      <c r="G226" s="3">
        <f t="shared" si="13"/>
        <v>511</v>
      </c>
      <c r="H226" s="101" t="s">
        <v>217</v>
      </c>
      <c r="I226" s="102">
        <v>100</v>
      </c>
      <c r="J226" s="203">
        <v>389</v>
      </c>
      <c r="K226" s="161">
        <v>120</v>
      </c>
      <c r="L226" s="62"/>
    </row>
    <row r="227" spans="1:12" ht="17.25" customHeight="1">
      <c r="A227" s="3">
        <f t="shared" si="12"/>
        <v>410</v>
      </c>
      <c r="B227" s="115" t="s">
        <v>345</v>
      </c>
      <c r="C227" s="116">
        <v>30</v>
      </c>
      <c r="D227" s="170">
        <v>120</v>
      </c>
      <c r="E227" s="114">
        <v>120</v>
      </c>
      <c r="G227" s="3">
        <f t="shared" si="13"/>
        <v>512</v>
      </c>
      <c r="H227" s="101" t="s">
        <v>527</v>
      </c>
      <c r="I227" s="102">
        <v>142</v>
      </c>
      <c r="J227" s="159">
        <v>184</v>
      </c>
      <c r="K227" s="161">
        <v>120</v>
      </c>
      <c r="L227" s="36"/>
    </row>
    <row r="228" spans="1:12" ht="17.25" customHeight="1">
      <c r="A228" s="3">
        <f t="shared" si="12"/>
        <v>411</v>
      </c>
      <c r="B228" s="115" t="s">
        <v>343</v>
      </c>
      <c r="C228" s="116">
        <v>30</v>
      </c>
      <c r="D228" s="170">
        <v>20</v>
      </c>
      <c r="E228" s="114">
        <v>120</v>
      </c>
      <c r="G228" s="3">
        <f t="shared" si="13"/>
        <v>513</v>
      </c>
      <c r="H228" s="115" t="s">
        <v>16</v>
      </c>
      <c r="I228" s="116">
        <v>160</v>
      </c>
      <c r="J228" s="117">
        <v>285</v>
      </c>
      <c r="K228" s="161">
        <v>120</v>
      </c>
      <c r="L228" s="36"/>
    </row>
    <row r="229" spans="1:12" ht="17.25" customHeight="1">
      <c r="A229" s="3">
        <f t="shared" si="12"/>
        <v>412</v>
      </c>
      <c r="B229" s="101" t="s">
        <v>41</v>
      </c>
      <c r="C229" s="102">
        <v>32</v>
      </c>
      <c r="D229" s="203">
        <v>1581</v>
      </c>
      <c r="E229" s="114">
        <v>120</v>
      </c>
      <c r="G229" s="3">
        <f t="shared" si="13"/>
        <v>514</v>
      </c>
      <c r="H229" s="115" t="s">
        <v>333</v>
      </c>
      <c r="I229" s="116">
        <v>70</v>
      </c>
      <c r="J229" s="117">
        <v>62</v>
      </c>
      <c r="K229" s="147">
        <v>300</v>
      </c>
      <c r="L229" s="36"/>
    </row>
    <row r="230" spans="1:12" ht="17.25" customHeight="1">
      <c r="A230" s="3">
        <f t="shared" si="12"/>
        <v>413</v>
      </c>
      <c r="B230" s="115" t="s">
        <v>344</v>
      </c>
      <c r="C230" s="116">
        <v>32</v>
      </c>
      <c r="D230" s="170">
        <v>206</v>
      </c>
      <c r="E230" s="114">
        <v>120</v>
      </c>
      <c r="G230" s="3">
        <f t="shared" si="13"/>
        <v>515</v>
      </c>
      <c r="H230" s="115" t="s">
        <v>19</v>
      </c>
      <c r="I230" s="116">
        <v>155</v>
      </c>
      <c r="J230" s="139">
        <v>1127</v>
      </c>
      <c r="K230" s="118">
        <v>85</v>
      </c>
      <c r="L230" s="72"/>
    </row>
    <row r="231" spans="1:12" ht="17.25" customHeight="1">
      <c r="A231" s="3">
        <f t="shared" si="12"/>
        <v>414</v>
      </c>
      <c r="B231" s="134" t="s">
        <v>344</v>
      </c>
      <c r="C231" s="112">
        <v>34</v>
      </c>
      <c r="D231" s="113">
        <v>174</v>
      </c>
      <c r="E231" s="114">
        <v>120</v>
      </c>
      <c r="G231" s="3">
        <f t="shared" si="13"/>
        <v>516</v>
      </c>
      <c r="H231" s="115" t="s">
        <v>431</v>
      </c>
      <c r="I231" s="116">
        <v>32</v>
      </c>
      <c r="J231" s="139">
        <v>10.6</v>
      </c>
      <c r="K231" s="118">
        <v>85</v>
      </c>
      <c r="L231" s="35"/>
    </row>
    <row r="232" spans="1:12" ht="17.25" customHeight="1">
      <c r="A232" s="3">
        <f t="shared" si="12"/>
        <v>415</v>
      </c>
      <c r="B232" s="134" t="s">
        <v>28</v>
      </c>
      <c r="C232" s="112">
        <v>35</v>
      </c>
      <c r="D232" s="113">
        <v>16.8</v>
      </c>
      <c r="E232" s="114">
        <v>120</v>
      </c>
      <c r="G232" s="3">
        <f t="shared" si="13"/>
        <v>517</v>
      </c>
      <c r="H232" s="381" t="s">
        <v>487</v>
      </c>
      <c r="I232" s="382">
        <v>10</v>
      </c>
      <c r="J232" s="389">
        <v>164</v>
      </c>
      <c r="K232" s="392">
        <v>150</v>
      </c>
      <c r="L232" s="35"/>
    </row>
    <row r="233" spans="1:12" ht="16.5" customHeight="1">
      <c r="A233" s="3">
        <f t="shared" si="12"/>
        <v>416</v>
      </c>
      <c r="B233" s="180" t="s">
        <v>344</v>
      </c>
      <c r="C233" s="112">
        <v>36</v>
      </c>
      <c r="D233" s="113">
        <v>21</v>
      </c>
      <c r="E233" s="114">
        <v>120</v>
      </c>
      <c r="G233" s="3">
        <f aca="true" t="shared" si="14" ref="G233:G268">1+G232</f>
        <v>518</v>
      </c>
      <c r="H233" s="129" t="s">
        <v>487</v>
      </c>
      <c r="I233" s="112">
        <v>14</v>
      </c>
      <c r="J233" s="113">
        <v>43</v>
      </c>
      <c r="K233" s="131">
        <v>150</v>
      </c>
      <c r="L233" s="36"/>
    </row>
    <row r="234" spans="1:12" ht="16.5" customHeight="1">
      <c r="A234" s="3">
        <f t="shared" si="12"/>
        <v>417</v>
      </c>
      <c r="B234" s="101" t="s">
        <v>134</v>
      </c>
      <c r="C234" s="102">
        <v>38</v>
      </c>
      <c r="D234" s="203">
        <v>239</v>
      </c>
      <c r="E234" s="114">
        <v>120</v>
      </c>
      <c r="G234" s="3">
        <f t="shared" si="14"/>
        <v>519</v>
      </c>
      <c r="H234" s="381" t="s">
        <v>487</v>
      </c>
      <c r="I234" s="382">
        <v>20</v>
      </c>
      <c r="J234" s="389">
        <v>75</v>
      </c>
      <c r="K234" s="392">
        <v>150</v>
      </c>
      <c r="L234" s="68">
        <v>7</v>
      </c>
    </row>
    <row r="235" spans="1:12" ht="16.5" customHeight="1">
      <c r="A235" s="3">
        <f t="shared" si="12"/>
        <v>418</v>
      </c>
      <c r="B235" s="129" t="s">
        <v>28</v>
      </c>
      <c r="C235" s="112">
        <v>48</v>
      </c>
      <c r="D235" s="173">
        <v>85</v>
      </c>
      <c r="E235" s="114">
        <v>120</v>
      </c>
      <c r="G235" s="3">
        <f t="shared" si="14"/>
        <v>520</v>
      </c>
      <c r="H235" s="129" t="s">
        <v>426</v>
      </c>
      <c r="I235" s="112">
        <v>1</v>
      </c>
      <c r="J235" s="113">
        <v>2.6</v>
      </c>
      <c r="K235" s="131">
        <v>150</v>
      </c>
      <c r="L235" s="9"/>
    </row>
    <row r="236" spans="1:12" ht="17.25" customHeight="1">
      <c r="A236" s="3">
        <f t="shared" si="12"/>
        <v>419</v>
      </c>
      <c r="B236" s="101" t="s">
        <v>343</v>
      </c>
      <c r="C236" s="102">
        <v>48</v>
      </c>
      <c r="D236" s="203">
        <v>168</v>
      </c>
      <c r="E236" s="114">
        <v>120</v>
      </c>
      <c r="G236" s="3">
        <f t="shared" si="14"/>
        <v>521</v>
      </c>
      <c r="H236" s="115" t="s">
        <v>398</v>
      </c>
      <c r="I236" s="116">
        <v>2.3</v>
      </c>
      <c r="J236" s="139">
        <v>60</v>
      </c>
      <c r="K236" s="118">
        <v>150</v>
      </c>
      <c r="L236" s="9"/>
    </row>
    <row r="237" spans="1:12" ht="16.5" customHeight="1">
      <c r="A237" s="3">
        <f t="shared" si="12"/>
        <v>420</v>
      </c>
      <c r="B237" s="115" t="s">
        <v>346</v>
      </c>
      <c r="C237" s="116">
        <v>50</v>
      </c>
      <c r="D237" s="170">
        <v>61</v>
      </c>
      <c r="E237" s="114">
        <v>120</v>
      </c>
      <c r="G237" s="3">
        <f t="shared" si="14"/>
        <v>522</v>
      </c>
      <c r="H237" s="115" t="s">
        <v>398</v>
      </c>
      <c r="I237" s="116">
        <v>2.8</v>
      </c>
      <c r="J237" s="139">
        <v>50</v>
      </c>
      <c r="K237" s="118">
        <v>150</v>
      </c>
      <c r="L237" s="9"/>
    </row>
    <row r="238" spans="1:12" ht="16.5" customHeight="1">
      <c r="A238" s="3">
        <f t="shared" si="12"/>
        <v>421</v>
      </c>
      <c r="B238" s="115" t="s">
        <v>134</v>
      </c>
      <c r="C238" s="116">
        <v>55</v>
      </c>
      <c r="D238" s="170">
        <v>116</v>
      </c>
      <c r="E238" s="114">
        <v>120</v>
      </c>
      <c r="F238" s="7"/>
      <c r="G238" s="3">
        <f t="shared" si="14"/>
        <v>523</v>
      </c>
      <c r="H238" s="115" t="s">
        <v>457</v>
      </c>
      <c r="I238" s="116">
        <v>4.8</v>
      </c>
      <c r="J238" s="139">
        <v>438</v>
      </c>
      <c r="K238" s="118">
        <v>150</v>
      </c>
      <c r="L238" s="9"/>
    </row>
    <row r="239" spans="1:12" ht="16.5" customHeight="1">
      <c r="A239" s="3">
        <f t="shared" si="12"/>
        <v>422</v>
      </c>
      <c r="B239" s="129" t="s">
        <v>134</v>
      </c>
      <c r="C239" s="112">
        <v>56</v>
      </c>
      <c r="D239" s="173">
        <v>27</v>
      </c>
      <c r="E239" s="114">
        <v>120</v>
      </c>
      <c r="F239" s="7"/>
      <c r="G239" s="3">
        <f t="shared" si="14"/>
        <v>524</v>
      </c>
      <c r="H239" s="115" t="s">
        <v>398</v>
      </c>
      <c r="I239" s="116">
        <v>5</v>
      </c>
      <c r="J239" s="139">
        <v>103</v>
      </c>
      <c r="K239" s="118">
        <v>150</v>
      </c>
      <c r="L239" s="9"/>
    </row>
    <row r="240" spans="1:12" ht="16.5" customHeight="1">
      <c r="A240" s="3">
        <f t="shared" si="12"/>
        <v>423</v>
      </c>
      <c r="B240" s="115" t="s">
        <v>525</v>
      </c>
      <c r="C240" s="116">
        <v>57</v>
      </c>
      <c r="D240" s="170">
        <v>60</v>
      </c>
      <c r="E240" s="114">
        <v>120</v>
      </c>
      <c r="F240" s="7"/>
      <c r="G240" s="3">
        <f t="shared" si="14"/>
        <v>525</v>
      </c>
      <c r="H240" s="115" t="s">
        <v>398</v>
      </c>
      <c r="I240" s="116">
        <v>12</v>
      </c>
      <c r="J240" s="139">
        <v>69.8</v>
      </c>
      <c r="K240" s="118">
        <v>150</v>
      </c>
      <c r="L240" s="9"/>
    </row>
    <row r="241" spans="1:12" ht="16.5" customHeight="1">
      <c r="A241" s="3">
        <f t="shared" si="12"/>
        <v>424</v>
      </c>
      <c r="B241" s="129" t="s">
        <v>134</v>
      </c>
      <c r="C241" s="112">
        <v>64</v>
      </c>
      <c r="D241" s="173">
        <v>76</v>
      </c>
      <c r="E241" s="114">
        <v>120</v>
      </c>
      <c r="F241" s="7"/>
      <c r="G241" s="3">
        <f t="shared" si="14"/>
        <v>526</v>
      </c>
      <c r="H241" s="115" t="s">
        <v>677</v>
      </c>
      <c r="I241" s="116">
        <v>10.8</v>
      </c>
      <c r="J241" s="139">
        <v>24.6</v>
      </c>
      <c r="K241" s="118">
        <v>250</v>
      </c>
      <c r="L241" s="9"/>
    </row>
    <row r="242" spans="1:12" ht="16.5" customHeight="1">
      <c r="A242" s="3">
        <f t="shared" si="12"/>
        <v>425</v>
      </c>
      <c r="B242" s="129" t="s">
        <v>28</v>
      </c>
      <c r="C242" s="112">
        <v>70</v>
      </c>
      <c r="D242" s="173">
        <v>363</v>
      </c>
      <c r="E242" s="114">
        <v>120</v>
      </c>
      <c r="F242" s="7"/>
      <c r="G242" s="3">
        <f t="shared" si="14"/>
        <v>527</v>
      </c>
      <c r="H242" s="352" t="s">
        <v>845</v>
      </c>
      <c r="I242" s="353">
        <v>36</v>
      </c>
      <c r="J242" s="401">
        <v>280</v>
      </c>
      <c r="K242" s="380">
        <v>150</v>
      </c>
      <c r="L242" s="9"/>
    </row>
    <row r="243" spans="1:12" ht="16.5" customHeight="1">
      <c r="A243" s="3">
        <f t="shared" si="12"/>
        <v>426</v>
      </c>
      <c r="B243" s="129" t="s">
        <v>28</v>
      </c>
      <c r="C243" s="112">
        <v>75</v>
      </c>
      <c r="D243" s="145">
        <v>47.6</v>
      </c>
      <c r="E243" s="114">
        <v>120</v>
      </c>
      <c r="F243" s="7"/>
      <c r="G243" s="3">
        <f t="shared" si="14"/>
        <v>528</v>
      </c>
      <c r="H243" s="115" t="s">
        <v>358</v>
      </c>
      <c r="I243" s="116">
        <v>140</v>
      </c>
      <c r="J243" s="117">
        <v>690</v>
      </c>
      <c r="K243" s="147">
        <v>85</v>
      </c>
      <c r="L243" s="9"/>
    </row>
    <row r="244" spans="1:20" ht="16.5" customHeight="1">
      <c r="A244" s="3">
        <f t="shared" si="12"/>
        <v>427</v>
      </c>
      <c r="B244" s="115" t="s">
        <v>438</v>
      </c>
      <c r="C244" s="116">
        <v>75</v>
      </c>
      <c r="D244" s="170">
        <v>108</v>
      </c>
      <c r="E244" s="114">
        <v>120</v>
      </c>
      <c r="F244" s="7"/>
      <c r="G244" s="3">
        <f t="shared" si="14"/>
        <v>529</v>
      </c>
      <c r="H244" s="386" t="s">
        <v>872</v>
      </c>
      <c r="I244" s="387">
        <v>80</v>
      </c>
      <c r="J244" s="436">
        <v>112</v>
      </c>
      <c r="K244" s="388"/>
      <c r="L244" s="9"/>
      <c r="T244" t="s">
        <v>73</v>
      </c>
    </row>
    <row r="245" spans="1:12" ht="16.5" customHeight="1">
      <c r="A245" s="3">
        <f t="shared" si="12"/>
        <v>428</v>
      </c>
      <c r="B245" s="115" t="s">
        <v>28</v>
      </c>
      <c r="C245" s="116">
        <v>85</v>
      </c>
      <c r="D245" s="170">
        <v>110</v>
      </c>
      <c r="E245" s="114">
        <v>120</v>
      </c>
      <c r="F245" s="7"/>
      <c r="G245" s="3">
        <f t="shared" si="14"/>
        <v>530</v>
      </c>
      <c r="H245" s="115" t="s">
        <v>455</v>
      </c>
      <c r="I245" s="116">
        <v>9.5</v>
      </c>
      <c r="J245" s="141">
        <v>556</v>
      </c>
      <c r="K245" s="147">
        <v>150</v>
      </c>
      <c r="L245" s="9"/>
    </row>
    <row r="246" spans="1:12" ht="16.5" customHeight="1">
      <c r="A246" s="3">
        <f t="shared" si="12"/>
        <v>429</v>
      </c>
      <c r="B246" s="129" t="s">
        <v>28</v>
      </c>
      <c r="C246" s="112">
        <v>90</v>
      </c>
      <c r="D246" s="173">
        <v>39</v>
      </c>
      <c r="E246" s="114">
        <v>120</v>
      </c>
      <c r="F246" s="71"/>
      <c r="G246" s="3">
        <f t="shared" si="14"/>
        <v>531</v>
      </c>
      <c r="H246" s="101" t="s">
        <v>456</v>
      </c>
      <c r="I246" s="102">
        <v>11</v>
      </c>
      <c r="J246" s="212">
        <v>718</v>
      </c>
      <c r="K246" s="157">
        <v>150</v>
      </c>
      <c r="L246" s="9"/>
    </row>
    <row r="247" spans="1:12" ht="17.25" customHeight="1">
      <c r="A247" s="3">
        <f t="shared" si="12"/>
        <v>430</v>
      </c>
      <c r="B247" s="115" t="s">
        <v>28</v>
      </c>
      <c r="C247" s="116">
        <v>98</v>
      </c>
      <c r="D247" s="170">
        <v>296</v>
      </c>
      <c r="E247" s="114">
        <v>120</v>
      </c>
      <c r="F247" s="9" t="s">
        <v>128</v>
      </c>
      <c r="G247" s="3">
        <f t="shared" si="14"/>
        <v>532</v>
      </c>
      <c r="H247" s="115" t="s">
        <v>456</v>
      </c>
      <c r="I247" s="116">
        <v>11.5</v>
      </c>
      <c r="J247" s="141">
        <v>1500</v>
      </c>
      <c r="K247" s="147">
        <v>150</v>
      </c>
      <c r="L247" s="9"/>
    </row>
    <row r="248" spans="1:12" ht="17.25" customHeight="1">
      <c r="A248" s="3">
        <f aca="true" t="shared" si="15" ref="A248:A279">A247+1</f>
        <v>431</v>
      </c>
      <c r="B248" s="129" t="s">
        <v>343</v>
      </c>
      <c r="C248" s="112">
        <v>94</v>
      </c>
      <c r="D248" s="173">
        <v>160</v>
      </c>
      <c r="E248" s="114">
        <v>120</v>
      </c>
      <c r="F248" s="9"/>
      <c r="G248" s="3">
        <f t="shared" si="14"/>
        <v>533</v>
      </c>
      <c r="H248" s="101" t="s">
        <v>486</v>
      </c>
      <c r="I248" s="102">
        <v>26</v>
      </c>
      <c r="J248" s="159">
        <v>536.6</v>
      </c>
      <c r="K248" s="160">
        <v>150</v>
      </c>
      <c r="L248" s="9"/>
    </row>
    <row r="249" spans="1:12" ht="17.25" customHeight="1">
      <c r="A249" s="3">
        <f t="shared" si="15"/>
        <v>432</v>
      </c>
      <c r="B249" s="115" t="s">
        <v>134</v>
      </c>
      <c r="C249" s="116">
        <v>95</v>
      </c>
      <c r="D249" s="170">
        <v>181</v>
      </c>
      <c r="E249" s="114">
        <v>120</v>
      </c>
      <c r="F249" s="9"/>
      <c r="G249" s="3">
        <f t="shared" si="14"/>
        <v>534</v>
      </c>
      <c r="H249" s="101" t="s">
        <v>542</v>
      </c>
      <c r="I249" s="102">
        <v>2.3</v>
      </c>
      <c r="J249" s="159">
        <v>71.4</v>
      </c>
      <c r="K249" s="160">
        <v>550</v>
      </c>
      <c r="L249" s="9"/>
    </row>
    <row r="250" spans="1:12" ht="17.25" customHeight="1">
      <c r="A250" s="3">
        <f t="shared" si="15"/>
        <v>433</v>
      </c>
      <c r="B250" s="129" t="s">
        <v>28</v>
      </c>
      <c r="C250" s="112">
        <v>100</v>
      </c>
      <c r="D250" s="173">
        <v>140</v>
      </c>
      <c r="E250" s="114">
        <v>120</v>
      </c>
      <c r="G250" s="3">
        <f t="shared" si="14"/>
        <v>535</v>
      </c>
      <c r="H250" s="356" t="s">
        <v>359</v>
      </c>
      <c r="I250" s="361">
        <v>2.5</v>
      </c>
      <c r="J250" s="362">
        <v>11</v>
      </c>
      <c r="K250" s="363">
        <v>550</v>
      </c>
      <c r="L250" s="9"/>
    </row>
    <row r="251" spans="1:12" ht="17.25" customHeight="1">
      <c r="A251" s="3">
        <f t="shared" si="15"/>
        <v>434</v>
      </c>
      <c r="B251" s="129" t="s">
        <v>28</v>
      </c>
      <c r="C251" s="112">
        <v>110</v>
      </c>
      <c r="D251" s="173">
        <v>362</v>
      </c>
      <c r="E251" s="114">
        <v>120</v>
      </c>
      <c r="G251" s="3">
        <f t="shared" si="14"/>
        <v>536</v>
      </c>
      <c r="H251" s="356" t="s">
        <v>359</v>
      </c>
      <c r="I251" s="361">
        <v>2.9</v>
      </c>
      <c r="J251" s="362">
        <v>38.8</v>
      </c>
      <c r="K251" s="363">
        <v>550</v>
      </c>
      <c r="L251" s="9"/>
    </row>
    <row r="252" spans="1:12" ht="17.25" customHeight="1">
      <c r="A252" s="3">
        <f t="shared" si="15"/>
        <v>435</v>
      </c>
      <c r="B252" s="115" t="s">
        <v>134</v>
      </c>
      <c r="C252" s="116">
        <v>115</v>
      </c>
      <c r="D252" s="170">
        <v>96</v>
      </c>
      <c r="E252" s="114">
        <v>120</v>
      </c>
      <c r="G252" s="3">
        <f t="shared" si="14"/>
        <v>537</v>
      </c>
      <c r="H252" s="101" t="s">
        <v>359</v>
      </c>
      <c r="I252" s="102">
        <v>3.5</v>
      </c>
      <c r="J252" s="159">
        <v>73.2</v>
      </c>
      <c r="K252" s="160">
        <v>550</v>
      </c>
      <c r="L252" s="9"/>
    </row>
    <row r="253" spans="1:12" ht="17.25" customHeight="1">
      <c r="A253" s="3">
        <f t="shared" si="15"/>
        <v>436</v>
      </c>
      <c r="B253" s="129" t="s">
        <v>28</v>
      </c>
      <c r="C253" s="112">
        <v>120</v>
      </c>
      <c r="D253" s="173">
        <v>171</v>
      </c>
      <c r="E253" s="114">
        <v>120</v>
      </c>
      <c r="G253" s="3">
        <f t="shared" si="14"/>
        <v>538</v>
      </c>
      <c r="H253" s="356" t="s">
        <v>359</v>
      </c>
      <c r="I253" s="361">
        <v>6</v>
      </c>
      <c r="J253" s="362">
        <v>4.2</v>
      </c>
      <c r="K253" s="363">
        <v>550</v>
      </c>
      <c r="L253" s="9"/>
    </row>
    <row r="254" spans="1:12" ht="17.25" customHeight="1">
      <c r="A254" s="3">
        <f t="shared" si="15"/>
        <v>437</v>
      </c>
      <c r="B254" s="115" t="s">
        <v>28</v>
      </c>
      <c r="C254" s="116">
        <v>150</v>
      </c>
      <c r="D254" s="170">
        <v>50</v>
      </c>
      <c r="E254" s="114">
        <v>120</v>
      </c>
      <c r="F254" s="9"/>
      <c r="G254" s="3">
        <f t="shared" si="14"/>
        <v>539</v>
      </c>
      <c r="H254" s="115" t="s">
        <v>359</v>
      </c>
      <c r="I254" s="116">
        <v>10</v>
      </c>
      <c r="J254" s="139">
        <v>65</v>
      </c>
      <c r="K254" s="161">
        <v>440</v>
      </c>
      <c r="L254" s="9"/>
    </row>
    <row r="255" spans="1:12" ht="17.25" customHeight="1">
      <c r="A255" s="3">
        <f t="shared" si="15"/>
        <v>438</v>
      </c>
      <c r="B255" s="206" t="s">
        <v>134</v>
      </c>
      <c r="C255" s="207">
        <v>180</v>
      </c>
      <c r="D255" s="208">
        <v>1190</v>
      </c>
      <c r="E255" s="114">
        <v>120</v>
      </c>
      <c r="F255" s="4"/>
      <c r="G255" s="3">
        <f t="shared" si="14"/>
        <v>540</v>
      </c>
      <c r="H255" s="101" t="s">
        <v>359</v>
      </c>
      <c r="I255" s="102">
        <v>13.5</v>
      </c>
      <c r="J255" s="159">
        <v>9</v>
      </c>
      <c r="K255" s="160">
        <v>440</v>
      </c>
      <c r="L255" s="9"/>
    </row>
    <row r="256" spans="1:12" ht="17.25" customHeight="1">
      <c r="A256" s="3">
        <f t="shared" si="15"/>
        <v>439</v>
      </c>
      <c r="B256" s="115" t="s">
        <v>134</v>
      </c>
      <c r="C256" s="116">
        <v>205</v>
      </c>
      <c r="D256" s="170">
        <v>152</v>
      </c>
      <c r="E256" s="114">
        <v>120</v>
      </c>
      <c r="F256" s="4"/>
      <c r="G256" s="3">
        <f t="shared" si="14"/>
        <v>541</v>
      </c>
      <c r="H256" s="356" t="s">
        <v>359</v>
      </c>
      <c r="I256" s="361">
        <v>12</v>
      </c>
      <c r="J256" s="362">
        <v>117</v>
      </c>
      <c r="K256" s="363">
        <v>440</v>
      </c>
      <c r="L256" s="9"/>
    </row>
    <row r="257" spans="1:12" ht="17.25" customHeight="1">
      <c r="A257" s="3">
        <f t="shared" si="15"/>
        <v>440</v>
      </c>
      <c r="B257" s="148" t="s">
        <v>71</v>
      </c>
      <c r="C257" s="149">
        <v>24</v>
      </c>
      <c r="D257" s="179">
        <v>12</v>
      </c>
      <c r="E257" s="137">
        <v>140</v>
      </c>
      <c r="G257" s="3">
        <f t="shared" si="14"/>
        <v>542</v>
      </c>
      <c r="H257" s="115" t="s">
        <v>359</v>
      </c>
      <c r="I257" s="116">
        <v>14</v>
      </c>
      <c r="J257" s="139">
        <v>11.8</v>
      </c>
      <c r="K257" s="161">
        <v>440</v>
      </c>
      <c r="L257" s="9"/>
    </row>
    <row r="258" spans="1:12" ht="17.25" customHeight="1">
      <c r="A258" s="3">
        <f t="shared" si="15"/>
        <v>441</v>
      </c>
      <c r="B258" s="115" t="s">
        <v>304</v>
      </c>
      <c r="C258" s="116">
        <v>26</v>
      </c>
      <c r="D258" s="170">
        <v>15</v>
      </c>
      <c r="E258" s="137">
        <v>140</v>
      </c>
      <c r="G258" s="3">
        <f t="shared" si="14"/>
        <v>543</v>
      </c>
      <c r="H258" s="356" t="s">
        <v>359</v>
      </c>
      <c r="I258" s="361">
        <v>15.5</v>
      </c>
      <c r="J258" s="362">
        <v>36.6</v>
      </c>
      <c r="K258" s="363">
        <v>440</v>
      </c>
      <c r="L258" s="9"/>
    </row>
    <row r="259" spans="1:12" ht="17.25" customHeight="1">
      <c r="A259" s="3">
        <f t="shared" si="15"/>
        <v>442</v>
      </c>
      <c r="B259" s="101" t="s">
        <v>71</v>
      </c>
      <c r="C259" s="112">
        <v>26</v>
      </c>
      <c r="D259" s="145">
        <v>12.6</v>
      </c>
      <c r="E259" s="137">
        <v>140</v>
      </c>
      <c r="F259" s="34">
        <v>3</v>
      </c>
      <c r="G259" s="3">
        <f t="shared" si="14"/>
        <v>544</v>
      </c>
      <c r="H259" s="101" t="s">
        <v>359</v>
      </c>
      <c r="I259" s="102">
        <v>16</v>
      </c>
      <c r="J259" s="159">
        <v>677.4</v>
      </c>
      <c r="K259" s="160">
        <v>440</v>
      </c>
      <c r="L259" s="9"/>
    </row>
    <row r="260" spans="1:12" ht="17.25" customHeight="1">
      <c r="A260" s="3">
        <f t="shared" si="15"/>
        <v>443</v>
      </c>
      <c r="B260" s="115" t="s">
        <v>304</v>
      </c>
      <c r="C260" s="116">
        <v>56</v>
      </c>
      <c r="D260" s="170">
        <v>26</v>
      </c>
      <c r="E260" s="137">
        <v>140</v>
      </c>
      <c r="F260" s="34">
        <v>3</v>
      </c>
      <c r="G260" s="3">
        <f t="shared" si="14"/>
        <v>545</v>
      </c>
      <c r="H260" s="356" t="s">
        <v>359</v>
      </c>
      <c r="I260" s="361">
        <v>16.5</v>
      </c>
      <c r="J260" s="362">
        <v>4.8</v>
      </c>
      <c r="K260" s="363">
        <v>440</v>
      </c>
      <c r="L260" s="9"/>
    </row>
    <row r="261" spans="1:12" ht="17.25" customHeight="1">
      <c r="A261" s="3">
        <f t="shared" si="15"/>
        <v>444</v>
      </c>
      <c r="B261" s="115" t="s">
        <v>135</v>
      </c>
      <c r="C261" s="116">
        <v>65</v>
      </c>
      <c r="D261" s="170">
        <v>72</v>
      </c>
      <c r="E261" s="137">
        <v>140</v>
      </c>
      <c r="G261" s="3">
        <f t="shared" si="14"/>
        <v>546</v>
      </c>
      <c r="H261" s="352" t="s">
        <v>359</v>
      </c>
      <c r="I261" s="353">
        <v>75</v>
      </c>
      <c r="J261" s="354">
        <v>62</v>
      </c>
      <c r="K261" s="355">
        <v>440</v>
      </c>
      <c r="L261" s="9"/>
    </row>
    <row r="262" spans="1:12" ht="17.25" customHeight="1">
      <c r="A262" s="3">
        <f t="shared" si="15"/>
        <v>445</v>
      </c>
      <c r="B262" s="115" t="s">
        <v>471</v>
      </c>
      <c r="C262" s="116" t="s">
        <v>73</v>
      </c>
      <c r="D262" s="117">
        <v>152</v>
      </c>
      <c r="E262" s="137">
        <v>140</v>
      </c>
      <c r="F262" s="34" t="s">
        <v>129</v>
      </c>
      <c r="G262" s="3">
        <f t="shared" si="14"/>
        <v>547</v>
      </c>
      <c r="H262" s="352" t="s">
        <v>359</v>
      </c>
      <c r="I262" s="353">
        <v>90</v>
      </c>
      <c r="J262" s="354">
        <v>540</v>
      </c>
      <c r="K262" s="355">
        <v>440</v>
      </c>
      <c r="L262" s="46"/>
    </row>
    <row r="263" spans="1:12" ht="17.25" customHeight="1">
      <c r="A263" s="3">
        <f t="shared" si="15"/>
        <v>446</v>
      </c>
      <c r="B263" s="115" t="s">
        <v>515</v>
      </c>
      <c r="C263" s="116">
        <v>40</v>
      </c>
      <c r="D263" s="141">
        <v>24.8</v>
      </c>
      <c r="E263" s="137">
        <v>70</v>
      </c>
      <c r="F263" s="34"/>
      <c r="G263" s="3">
        <f t="shared" si="14"/>
        <v>548</v>
      </c>
      <c r="H263" s="352" t="s">
        <v>840</v>
      </c>
      <c r="I263" s="353">
        <v>18</v>
      </c>
      <c r="J263" s="354">
        <v>36</v>
      </c>
      <c r="K263" s="355"/>
      <c r="L263" s="46"/>
    </row>
    <row r="264" spans="1:12" ht="17.25" customHeight="1">
      <c r="A264" s="3">
        <f t="shared" si="15"/>
        <v>447</v>
      </c>
      <c r="B264" s="101" t="s">
        <v>729</v>
      </c>
      <c r="C264" s="112">
        <v>38</v>
      </c>
      <c r="D264" s="145">
        <v>311</v>
      </c>
      <c r="E264" s="131"/>
      <c r="G264" s="3">
        <f t="shared" si="14"/>
        <v>549</v>
      </c>
      <c r="H264" s="352" t="s">
        <v>840</v>
      </c>
      <c r="I264" s="353">
        <v>90</v>
      </c>
      <c r="J264" s="354"/>
      <c r="K264" s="355"/>
      <c r="L264" s="46"/>
    </row>
    <row r="265" spans="1:12" ht="17.25" customHeight="1">
      <c r="A265" s="3">
        <f t="shared" si="15"/>
        <v>448</v>
      </c>
      <c r="B265" s="129" t="s">
        <v>369</v>
      </c>
      <c r="C265" s="112">
        <v>9</v>
      </c>
      <c r="D265" s="145">
        <v>10.4</v>
      </c>
      <c r="E265" s="131">
        <v>1300</v>
      </c>
      <c r="G265" s="3">
        <f t="shared" si="14"/>
        <v>550</v>
      </c>
      <c r="H265" s="352" t="s">
        <v>874</v>
      </c>
      <c r="I265" s="353">
        <v>180</v>
      </c>
      <c r="J265" s="354">
        <v>302</v>
      </c>
      <c r="K265" s="355"/>
      <c r="L265" s="46"/>
    </row>
    <row r="266" spans="1:12" ht="17.25" customHeight="1">
      <c r="A266" s="3">
        <f t="shared" si="15"/>
        <v>449</v>
      </c>
      <c r="B266" s="115" t="s">
        <v>59</v>
      </c>
      <c r="C266" s="116">
        <v>35</v>
      </c>
      <c r="D266" s="170">
        <v>13</v>
      </c>
      <c r="E266" s="205">
        <v>85</v>
      </c>
      <c r="F266" s="81">
        <v>1</v>
      </c>
      <c r="G266" s="3">
        <f t="shared" si="14"/>
        <v>551</v>
      </c>
      <c r="H266" s="352" t="s">
        <v>878</v>
      </c>
      <c r="I266" s="353">
        <v>20</v>
      </c>
      <c r="J266" s="354">
        <v>175</v>
      </c>
      <c r="K266" s="355"/>
      <c r="L266" s="46"/>
    </row>
    <row r="267" spans="1:18" ht="17.25" customHeight="1">
      <c r="A267" s="3">
        <f t="shared" si="15"/>
        <v>450</v>
      </c>
      <c r="B267" s="123" t="s">
        <v>222</v>
      </c>
      <c r="C267" s="124">
        <v>50</v>
      </c>
      <c r="D267" s="167">
        <v>50</v>
      </c>
      <c r="E267" s="156">
        <v>90</v>
      </c>
      <c r="F267" s="34"/>
      <c r="G267" s="3">
        <f>1+G266</f>
        <v>552</v>
      </c>
      <c r="H267" s="352" t="s">
        <v>877</v>
      </c>
      <c r="I267" s="353">
        <v>9</v>
      </c>
      <c r="J267" s="354">
        <v>20.6</v>
      </c>
      <c r="K267" s="355"/>
      <c r="L267" s="46"/>
      <c r="R267" t="s">
        <v>73</v>
      </c>
    </row>
    <row r="268" spans="1:12" ht="17.25" customHeight="1">
      <c r="A268" s="3">
        <f t="shared" si="15"/>
        <v>451</v>
      </c>
      <c r="B268" s="115" t="s">
        <v>222</v>
      </c>
      <c r="C268" s="116">
        <v>56</v>
      </c>
      <c r="D268" s="143">
        <v>70</v>
      </c>
      <c r="E268" s="147">
        <v>90</v>
      </c>
      <c r="F268" s="34"/>
      <c r="G268" s="3">
        <f t="shared" si="14"/>
        <v>553</v>
      </c>
      <c r="H268" s="352" t="s">
        <v>877</v>
      </c>
      <c r="I268" s="353">
        <v>12</v>
      </c>
      <c r="J268" s="354">
        <v>293</v>
      </c>
      <c r="K268" s="355"/>
      <c r="L268" s="46"/>
    </row>
    <row r="269" spans="1:12" ht="17.25" customHeight="1">
      <c r="A269" s="3">
        <f t="shared" si="15"/>
        <v>452</v>
      </c>
      <c r="B269" s="101" t="s">
        <v>198</v>
      </c>
      <c r="C269" s="112">
        <v>10</v>
      </c>
      <c r="D269" s="144">
        <v>46.7</v>
      </c>
      <c r="E269" s="146">
        <v>450</v>
      </c>
      <c r="F269" s="34">
        <v>1</v>
      </c>
      <c r="G269" s="3">
        <f>1+G268</f>
        <v>554</v>
      </c>
      <c r="H269" s="352" t="s">
        <v>877</v>
      </c>
      <c r="I269" s="353">
        <v>14</v>
      </c>
      <c r="J269" s="354">
        <v>207</v>
      </c>
      <c r="K269" s="355"/>
      <c r="L269" s="46"/>
    </row>
    <row r="270" spans="1:12" ht="17.25" customHeight="1">
      <c r="A270" s="3">
        <f t="shared" si="15"/>
        <v>453</v>
      </c>
      <c r="B270" s="101" t="s">
        <v>362</v>
      </c>
      <c r="C270" s="112">
        <v>12</v>
      </c>
      <c r="D270" s="144">
        <v>1107</v>
      </c>
      <c r="E270" s="146">
        <v>450</v>
      </c>
      <c r="F270" s="32"/>
      <c r="G270" s="3">
        <f>1+G269</f>
        <v>555</v>
      </c>
      <c r="H270" s="352" t="s">
        <v>877</v>
      </c>
      <c r="I270" s="353">
        <v>16</v>
      </c>
      <c r="J270" s="354">
        <v>10</v>
      </c>
      <c r="K270" s="355"/>
      <c r="L270" s="46"/>
    </row>
    <row r="271" spans="1:12" ht="17.25" customHeight="1">
      <c r="A271" s="3">
        <f t="shared" si="15"/>
        <v>454</v>
      </c>
      <c r="B271" s="101" t="s">
        <v>198</v>
      </c>
      <c r="C271" s="112">
        <v>12</v>
      </c>
      <c r="D271" s="144">
        <v>88.6</v>
      </c>
      <c r="E271" s="146">
        <v>450</v>
      </c>
      <c r="F271" s="32"/>
      <c r="G271" s="3">
        <f>1+G270</f>
        <v>556</v>
      </c>
      <c r="H271" s="352" t="s">
        <v>877</v>
      </c>
      <c r="I271" s="353">
        <v>18</v>
      </c>
      <c r="J271" s="354">
        <v>85</v>
      </c>
      <c r="K271" s="355"/>
      <c r="L271" s="46"/>
    </row>
    <row r="272" spans="1:12" ht="17.25" customHeight="1">
      <c r="A272" s="3">
        <f t="shared" si="15"/>
        <v>455</v>
      </c>
      <c r="B272" s="101" t="s">
        <v>198</v>
      </c>
      <c r="C272" s="112">
        <v>14</v>
      </c>
      <c r="D272" s="144">
        <v>7.8</v>
      </c>
      <c r="E272" s="146">
        <v>450</v>
      </c>
      <c r="F272" s="33"/>
      <c r="G272" s="3">
        <f aca="true" t="shared" si="16" ref="G272:G308">G271+1</f>
        <v>557</v>
      </c>
      <c r="H272" s="295" t="s">
        <v>592</v>
      </c>
      <c r="I272" s="296">
        <v>2</v>
      </c>
      <c r="J272" s="297">
        <v>30</v>
      </c>
      <c r="K272" s="161">
        <v>4000</v>
      </c>
      <c r="L272" s="46"/>
    </row>
    <row r="273" spans="1:12" ht="17.25" customHeight="1">
      <c r="A273" s="3">
        <f t="shared" si="15"/>
        <v>456</v>
      </c>
      <c r="B273" s="123" t="s">
        <v>221</v>
      </c>
      <c r="C273" s="124">
        <v>50</v>
      </c>
      <c r="D273" s="167">
        <v>50</v>
      </c>
      <c r="E273" s="156">
        <v>90</v>
      </c>
      <c r="F273" s="34"/>
      <c r="G273" s="3">
        <f t="shared" si="16"/>
        <v>558</v>
      </c>
      <c r="H273" s="101" t="s">
        <v>235</v>
      </c>
      <c r="I273" s="112">
        <v>6.5</v>
      </c>
      <c r="J273" s="132">
        <v>122</v>
      </c>
      <c r="K273" s="146">
        <v>95</v>
      </c>
      <c r="L273" s="46"/>
    </row>
    <row r="274" spans="1:12" ht="17.25" customHeight="1">
      <c r="A274" s="3">
        <f t="shared" si="15"/>
        <v>457</v>
      </c>
      <c r="B274" s="101" t="s">
        <v>775</v>
      </c>
      <c r="C274" s="112">
        <v>11</v>
      </c>
      <c r="D274" s="144">
        <v>1.2</v>
      </c>
      <c r="E274" s="146">
        <v>2000</v>
      </c>
      <c r="F274" s="12"/>
      <c r="G274" s="3">
        <f t="shared" si="16"/>
        <v>559</v>
      </c>
      <c r="H274" s="115" t="s">
        <v>453</v>
      </c>
      <c r="I274" s="116">
        <v>7</v>
      </c>
      <c r="J274" s="141">
        <v>408.2</v>
      </c>
      <c r="K274" s="118">
        <v>95</v>
      </c>
      <c r="L274" s="46"/>
    </row>
    <row r="275" spans="1:12" ht="17.25" customHeight="1">
      <c r="A275" s="3">
        <f t="shared" si="15"/>
        <v>458</v>
      </c>
      <c r="B275" s="101" t="s">
        <v>775</v>
      </c>
      <c r="C275" s="112">
        <v>21</v>
      </c>
      <c r="D275" s="144">
        <v>9.4</v>
      </c>
      <c r="E275" s="146">
        <v>2000</v>
      </c>
      <c r="F275" s="33"/>
      <c r="G275" s="3">
        <f t="shared" si="16"/>
        <v>560</v>
      </c>
      <c r="H275" s="115" t="s">
        <v>235</v>
      </c>
      <c r="I275" s="116">
        <v>18</v>
      </c>
      <c r="J275" s="117">
        <v>260</v>
      </c>
      <c r="K275" s="118">
        <v>95</v>
      </c>
      <c r="L275" s="46"/>
    </row>
    <row r="276" spans="1:12" s="347" customFormat="1" ht="17.25" customHeight="1">
      <c r="A276" s="350">
        <f t="shared" si="15"/>
        <v>459</v>
      </c>
      <c r="B276" s="129" t="s">
        <v>87</v>
      </c>
      <c r="C276" s="112">
        <v>6</v>
      </c>
      <c r="D276" s="144">
        <v>47</v>
      </c>
      <c r="E276" s="146">
        <v>120</v>
      </c>
      <c r="F276" s="348"/>
      <c r="G276" s="350">
        <f t="shared" si="16"/>
        <v>561</v>
      </c>
      <c r="H276" s="115" t="s">
        <v>235</v>
      </c>
      <c r="I276" s="116">
        <v>22</v>
      </c>
      <c r="J276" s="117">
        <v>206</v>
      </c>
      <c r="K276" s="118">
        <v>95</v>
      </c>
      <c r="L276" s="349"/>
    </row>
    <row r="277" spans="1:12" ht="17.25" customHeight="1">
      <c r="A277" s="3">
        <f t="shared" si="15"/>
        <v>460</v>
      </c>
      <c r="B277" s="129" t="s">
        <v>87</v>
      </c>
      <c r="C277" s="112">
        <v>20</v>
      </c>
      <c r="D277" s="144">
        <v>3.4</v>
      </c>
      <c r="E277" s="146">
        <v>120</v>
      </c>
      <c r="F277" s="33"/>
      <c r="G277" s="3">
        <f t="shared" si="16"/>
        <v>562</v>
      </c>
      <c r="H277" s="123" t="s">
        <v>126</v>
      </c>
      <c r="I277" s="124">
        <v>1.3</v>
      </c>
      <c r="J277" s="140">
        <v>3.4</v>
      </c>
      <c r="K277" s="122">
        <v>1300</v>
      </c>
      <c r="L277" s="46"/>
    </row>
    <row r="278" spans="1:12" ht="17.25" customHeight="1">
      <c r="A278" s="3">
        <f t="shared" si="15"/>
        <v>461</v>
      </c>
      <c r="B278" s="129" t="s">
        <v>87</v>
      </c>
      <c r="C278" s="112">
        <v>24</v>
      </c>
      <c r="D278" s="144">
        <v>13.6</v>
      </c>
      <c r="E278" s="146">
        <v>120</v>
      </c>
      <c r="F278" s="33"/>
      <c r="G278" s="3">
        <f t="shared" si="16"/>
        <v>563</v>
      </c>
      <c r="H278" s="377" t="s">
        <v>881</v>
      </c>
      <c r="I278" s="378">
        <v>8</v>
      </c>
      <c r="J278" s="438">
        <v>131</v>
      </c>
      <c r="K278" s="438"/>
      <c r="L278" s="46"/>
    </row>
    <row r="279" spans="1:12" ht="17.25" customHeight="1">
      <c r="A279" s="3">
        <f t="shared" si="15"/>
        <v>462</v>
      </c>
      <c r="B279" s="129" t="s">
        <v>87</v>
      </c>
      <c r="C279" s="112">
        <v>26</v>
      </c>
      <c r="D279" s="144">
        <v>15</v>
      </c>
      <c r="E279" s="146">
        <v>120</v>
      </c>
      <c r="F279" s="61">
        <v>4</v>
      </c>
      <c r="G279" s="3">
        <f t="shared" si="16"/>
        <v>564</v>
      </c>
      <c r="H279" s="101" t="s">
        <v>127</v>
      </c>
      <c r="I279" s="112">
        <v>5</v>
      </c>
      <c r="J279" s="113">
        <v>8.5</v>
      </c>
      <c r="K279" s="114">
        <v>1300</v>
      </c>
      <c r="L279" s="46"/>
    </row>
    <row r="280" spans="1:12" ht="17.25" customHeight="1">
      <c r="A280" s="3">
        <f aca="true" t="shared" si="17" ref="A280:A308">A279+1</f>
        <v>463</v>
      </c>
      <c r="B280" s="129" t="s">
        <v>87</v>
      </c>
      <c r="C280" s="112">
        <v>28</v>
      </c>
      <c r="D280" s="144">
        <v>33.2</v>
      </c>
      <c r="E280" s="146">
        <v>120</v>
      </c>
      <c r="F280" s="33"/>
      <c r="G280" s="3">
        <f t="shared" si="16"/>
        <v>565</v>
      </c>
      <c r="H280" s="352" t="s">
        <v>861</v>
      </c>
      <c r="I280" s="353">
        <v>10.5</v>
      </c>
      <c r="J280" s="354">
        <v>2</v>
      </c>
      <c r="K280" s="392"/>
      <c r="L280" s="35"/>
    </row>
    <row r="281" spans="1:12" ht="17.25" customHeight="1">
      <c r="A281" s="3">
        <f t="shared" si="17"/>
        <v>464</v>
      </c>
      <c r="B281" s="101" t="s">
        <v>87</v>
      </c>
      <c r="C281" s="102">
        <v>38</v>
      </c>
      <c r="D281" s="103">
        <v>138</v>
      </c>
      <c r="E281" s="146">
        <v>120</v>
      </c>
      <c r="F281" s="33"/>
      <c r="G281" s="3">
        <f t="shared" si="16"/>
        <v>566</v>
      </c>
      <c r="H281" s="352" t="s">
        <v>862</v>
      </c>
      <c r="I281" s="353">
        <v>9</v>
      </c>
      <c r="J281" s="354">
        <v>1</v>
      </c>
      <c r="K281" s="392"/>
      <c r="L281" s="35"/>
    </row>
    <row r="282" spans="1:12" ht="17.25" customHeight="1">
      <c r="A282" s="3">
        <f t="shared" si="17"/>
        <v>465</v>
      </c>
      <c r="B282" s="115" t="s">
        <v>87</v>
      </c>
      <c r="C282" s="116">
        <v>60</v>
      </c>
      <c r="D282" s="143">
        <v>104</v>
      </c>
      <c r="E282" s="146">
        <v>120</v>
      </c>
      <c r="F282" s="33"/>
      <c r="G282" s="3">
        <f t="shared" si="16"/>
        <v>567</v>
      </c>
      <c r="H282" s="220" t="s">
        <v>76</v>
      </c>
      <c r="I282" s="221">
        <v>12</v>
      </c>
      <c r="J282" s="113">
        <v>390</v>
      </c>
      <c r="K282" s="131">
        <v>100</v>
      </c>
      <c r="L282" s="35"/>
    </row>
    <row r="283" spans="1:12" ht="17.25" customHeight="1">
      <c r="A283" s="3">
        <f t="shared" si="17"/>
        <v>466</v>
      </c>
      <c r="B283" s="206" t="s">
        <v>87</v>
      </c>
      <c r="C283" s="207">
        <v>70</v>
      </c>
      <c r="D283" s="209">
        <v>75</v>
      </c>
      <c r="E283" s="146">
        <v>120</v>
      </c>
      <c r="F283" s="33"/>
      <c r="G283" s="3">
        <f t="shared" si="16"/>
        <v>568</v>
      </c>
      <c r="H283" s="220" t="s">
        <v>76</v>
      </c>
      <c r="I283" s="221">
        <v>14</v>
      </c>
      <c r="J283" s="113">
        <v>40</v>
      </c>
      <c r="K283" s="131">
        <v>100</v>
      </c>
      <c r="L283" s="35"/>
    </row>
    <row r="284" spans="1:12" ht="17.25" customHeight="1">
      <c r="A284" s="3">
        <f t="shared" si="17"/>
        <v>467</v>
      </c>
      <c r="B284" s="115" t="s">
        <v>323</v>
      </c>
      <c r="C284" s="116">
        <v>90</v>
      </c>
      <c r="D284" s="170">
        <v>74</v>
      </c>
      <c r="E284" s="146">
        <v>120</v>
      </c>
      <c r="F284" s="33"/>
      <c r="G284" s="3">
        <f t="shared" si="16"/>
        <v>569</v>
      </c>
      <c r="H284" s="101" t="s">
        <v>103</v>
      </c>
      <c r="I284" s="102">
        <v>70</v>
      </c>
      <c r="J284" s="159">
        <v>114</v>
      </c>
      <c r="K284" s="131">
        <v>100</v>
      </c>
      <c r="L284" s="35"/>
    </row>
    <row r="285" spans="1:12" ht="17.25" customHeight="1">
      <c r="A285" s="3">
        <f t="shared" si="17"/>
        <v>468</v>
      </c>
      <c r="B285" s="352" t="s">
        <v>87</v>
      </c>
      <c r="C285" s="353">
        <v>150</v>
      </c>
      <c r="D285" s="360">
        <v>147</v>
      </c>
      <c r="E285" s="404">
        <v>120</v>
      </c>
      <c r="F285" s="32"/>
      <c r="G285" s="3">
        <f t="shared" si="16"/>
        <v>570</v>
      </c>
      <c r="H285" s="101" t="s">
        <v>103</v>
      </c>
      <c r="I285" s="102">
        <v>190</v>
      </c>
      <c r="J285" s="134">
        <v>549</v>
      </c>
      <c r="K285" s="131">
        <v>100</v>
      </c>
      <c r="L285" s="35"/>
    </row>
    <row r="286" spans="1:12" ht="17.25" customHeight="1">
      <c r="A286" s="3">
        <f t="shared" si="17"/>
        <v>469</v>
      </c>
      <c r="B286" s="101" t="s">
        <v>340</v>
      </c>
      <c r="C286" s="102">
        <v>70</v>
      </c>
      <c r="D286" s="203">
        <v>114</v>
      </c>
      <c r="E286" s="146">
        <v>120</v>
      </c>
      <c r="F286" s="32"/>
      <c r="G286" s="3">
        <f t="shared" si="16"/>
        <v>571</v>
      </c>
      <c r="H286" s="352" t="s">
        <v>68</v>
      </c>
      <c r="I286" s="353">
        <v>2</v>
      </c>
      <c r="J286" s="354">
        <v>13.6</v>
      </c>
      <c r="K286" s="392">
        <v>150</v>
      </c>
      <c r="L286" s="35"/>
    </row>
    <row r="287" spans="1:12" ht="17.25" customHeight="1">
      <c r="A287" s="3">
        <f t="shared" si="17"/>
        <v>470</v>
      </c>
      <c r="B287" s="115" t="s">
        <v>57</v>
      </c>
      <c r="C287" s="116">
        <v>80</v>
      </c>
      <c r="D287" s="170">
        <v>52</v>
      </c>
      <c r="E287" s="146">
        <v>120</v>
      </c>
      <c r="F287" s="33"/>
      <c r="G287" s="3">
        <f t="shared" si="16"/>
        <v>572</v>
      </c>
      <c r="H287" s="352" t="s">
        <v>68</v>
      </c>
      <c r="I287" s="353">
        <v>3</v>
      </c>
      <c r="J287" s="354">
        <v>39</v>
      </c>
      <c r="K287" s="392">
        <v>150</v>
      </c>
      <c r="L287" s="35"/>
    </row>
    <row r="288" spans="1:12" ht="17.25" customHeight="1">
      <c r="A288" s="3">
        <f t="shared" si="17"/>
        <v>471</v>
      </c>
      <c r="B288" s="115" t="s">
        <v>339</v>
      </c>
      <c r="C288" s="116">
        <v>160</v>
      </c>
      <c r="D288" s="170">
        <v>432</v>
      </c>
      <c r="E288" s="146">
        <v>120</v>
      </c>
      <c r="F288" s="33"/>
      <c r="G288" s="3">
        <f t="shared" si="16"/>
        <v>573</v>
      </c>
      <c r="H288" s="101" t="s">
        <v>68</v>
      </c>
      <c r="I288" s="102">
        <v>6</v>
      </c>
      <c r="J288" s="159">
        <v>224</v>
      </c>
      <c r="K288" s="104">
        <v>150</v>
      </c>
      <c r="L288" s="9">
        <v>3</v>
      </c>
    </row>
    <row r="289" spans="1:12" ht="17.25" customHeight="1">
      <c r="A289" s="3">
        <f t="shared" si="17"/>
        <v>472</v>
      </c>
      <c r="B289" s="101" t="s">
        <v>529</v>
      </c>
      <c r="C289" s="102">
        <v>50</v>
      </c>
      <c r="D289" s="103">
        <v>28.4</v>
      </c>
      <c r="E289" s="146">
        <v>120</v>
      </c>
      <c r="G289" s="3">
        <f t="shared" si="16"/>
        <v>574</v>
      </c>
      <c r="H289" s="352" t="s">
        <v>68</v>
      </c>
      <c r="I289" s="353">
        <v>16</v>
      </c>
      <c r="J289" s="354">
        <v>22</v>
      </c>
      <c r="K289" s="392">
        <v>100</v>
      </c>
      <c r="L289" s="9">
        <v>2</v>
      </c>
    </row>
    <row r="290" spans="1:12" ht="17.25" customHeight="1">
      <c r="A290" s="3">
        <f t="shared" si="17"/>
        <v>473</v>
      </c>
      <c r="B290" s="123" t="s">
        <v>336</v>
      </c>
      <c r="C290" s="124">
        <v>35</v>
      </c>
      <c r="D290" s="167">
        <v>890</v>
      </c>
      <c r="E290" s="146">
        <v>120</v>
      </c>
      <c r="G290" s="3">
        <f t="shared" si="16"/>
        <v>575</v>
      </c>
      <c r="H290" s="352" t="s">
        <v>68</v>
      </c>
      <c r="I290" s="353">
        <v>18</v>
      </c>
      <c r="J290" s="354">
        <v>31</v>
      </c>
      <c r="K290" s="392">
        <v>100</v>
      </c>
      <c r="L290" s="9"/>
    </row>
    <row r="291" spans="1:12" ht="17.25" customHeight="1">
      <c r="A291" s="3">
        <f t="shared" si="17"/>
        <v>474</v>
      </c>
      <c r="B291" s="123" t="s">
        <v>300</v>
      </c>
      <c r="C291" s="124">
        <v>53</v>
      </c>
      <c r="D291" s="167">
        <v>58</v>
      </c>
      <c r="E291" s="125">
        <v>120</v>
      </c>
      <c r="G291" s="3">
        <f t="shared" si="16"/>
        <v>576</v>
      </c>
      <c r="H291" s="129" t="s">
        <v>68</v>
      </c>
      <c r="I291" s="112">
        <v>32</v>
      </c>
      <c r="J291" s="113">
        <v>854</v>
      </c>
      <c r="K291" s="131">
        <v>100</v>
      </c>
      <c r="L291" s="9"/>
    </row>
    <row r="292" spans="1:12" ht="17.25" customHeight="1">
      <c r="A292" s="3">
        <f t="shared" si="17"/>
        <v>475</v>
      </c>
      <c r="B292" s="101" t="s">
        <v>873</v>
      </c>
      <c r="C292" s="102">
        <v>80</v>
      </c>
      <c r="D292" s="103">
        <v>414</v>
      </c>
      <c r="E292" s="146">
        <v>120</v>
      </c>
      <c r="G292" s="3">
        <f t="shared" si="16"/>
        <v>577</v>
      </c>
      <c r="H292" s="129" t="s">
        <v>68</v>
      </c>
      <c r="I292" s="112">
        <v>36</v>
      </c>
      <c r="J292" s="113">
        <v>84</v>
      </c>
      <c r="K292" s="131">
        <v>100</v>
      </c>
      <c r="L292" s="9"/>
    </row>
    <row r="293" spans="1:12" ht="17.25" customHeight="1">
      <c r="A293" s="3">
        <f t="shared" si="17"/>
        <v>476</v>
      </c>
      <c r="B293" s="115" t="s">
        <v>66</v>
      </c>
      <c r="C293" s="116">
        <v>150</v>
      </c>
      <c r="D293" s="143">
        <v>138</v>
      </c>
      <c r="E293" s="118">
        <v>110</v>
      </c>
      <c r="G293" s="3">
        <f t="shared" si="16"/>
        <v>578</v>
      </c>
      <c r="H293" s="101" t="s">
        <v>68</v>
      </c>
      <c r="I293" s="102">
        <v>60</v>
      </c>
      <c r="J293" s="142">
        <v>216</v>
      </c>
      <c r="K293" s="131">
        <v>100</v>
      </c>
      <c r="L293" s="9"/>
    </row>
    <row r="294" spans="1:12" ht="17.25" customHeight="1">
      <c r="A294" s="3">
        <f t="shared" si="17"/>
        <v>477</v>
      </c>
      <c r="B294" s="352" t="s">
        <v>869</v>
      </c>
      <c r="C294" s="353">
        <v>224</v>
      </c>
      <c r="D294" s="434">
        <v>274</v>
      </c>
      <c r="E294" s="427"/>
      <c r="G294" s="3">
        <f t="shared" si="16"/>
        <v>579</v>
      </c>
      <c r="H294" s="101" t="s">
        <v>68</v>
      </c>
      <c r="I294" s="102">
        <v>70</v>
      </c>
      <c r="J294" s="142">
        <v>500</v>
      </c>
      <c r="K294" s="131">
        <v>100</v>
      </c>
      <c r="L294" s="9"/>
    </row>
    <row r="295" spans="1:12" ht="17.25" customHeight="1">
      <c r="A295" s="3">
        <f t="shared" si="17"/>
        <v>478</v>
      </c>
      <c r="B295" s="356" t="s">
        <v>842</v>
      </c>
      <c r="C295" s="361">
        <v>22</v>
      </c>
      <c r="D295" s="400">
        <v>276</v>
      </c>
      <c r="E295" s="379">
        <v>170</v>
      </c>
      <c r="F295" s="61">
        <v>1</v>
      </c>
      <c r="G295" s="3">
        <f t="shared" si="16"/>
        <v>580</v>
      </c>
      <c r="H295" s="115" t="s">
        <v>753</v>
      </c>
      <c r="I295" s="116">
        <v>80</v>
      </c>
      <c r="J295" s="117">
        <v>72</v>
      </c>
      <c r="K295" s="131">
        <v>100</v>
      </c>
      <c r="L295" s="9"/>
    </row>
    <row r="296" spans="1:12" ht="17.25" customHeight="1">
      <c r="A296" s="3">
        <f t="shared" si="17"/>
        <v>479</v>
      </c>
      <c r="B296" s="101" t="s">
        <v>557</v>
      </c>
      <c r="C296" s="102">
        <v>2.5</v>
      </c>
      <c r="D296" s="211">
        <v>231.8</v>
      </c>
      <c r="E296" s="186">
        <v>450</v>
      </c>
      <c r="F296" s="61">
        <v>10</v>
      </c>
      <c r="G296" s="3">
        <f t="shared" si="16"/>
        <v>581</v>
      </c>
      <c r="H296" s="101" t="s">
        <v>68</v>
      </c>
      <c r="I296" s="102">
        <v>100</v>
      </c>
      <c r="J296" s="159">
        <v>254</v>
      </c>
      <c r="K296" s="131">
        <v>100</v>
      </c>
      <c r="L296" s="9"/>
    </row>
    <row r="297" spans="1:12" ht="17.25" customHeight="1">
      <c r="A297" s="3">
        <f t="shared" si="17"/>
        <v>480</v>
      </c>
      <c r="B297" s="101" t="s">
        <v>469</v>
      </c>
      <c r="C297" s="102">
        <v>3</v>
      </c>
      <c r="D297" s="211">
        <v>32.7</v>
      </c>
      <c r="E297" s="186">
        <v>450</v>
      </c>
      <c r="F297" s="61">
        <v>2</v>
      </c>
      <c r="G297" s="3">
        <f t="shared" si="16"/>
        <v>582</v>
      </c>
      <c r="H297" s="115" t="s">
        <v>68</v>
      </c>
      <c r="I297" s="116">
        <v>120</v>
      </c>
      <c r="J297" s="117">
        <v>133</v>
      </c>
      <c r="K297" s="131">
        <v>100</v>
      </c>
      <c r="L297" s="9"/>
    </row>
    <row r="298" spans="1:19" ht="17.25" customHeight="1">
      <c r="A298" s="3">
        <f t="shared" si="17"/>
        <v>481</v>
      </c>
      <c r="B298" s="352" t="s">
        <v>469</v>
      </c>
      <c r="C298" s="353">
        <v>3.2</v>
      </c>
      <c r="D298" s="360">
        <v>32</v>
      </c>
      <c r="E298" s="359">
        <v>450</v>
      </c>
      <c r="F298" s="61">
        <v>5</v>
      </c>
      <c r="G298" s="3">
        <f t="shared" si="16"/>
        <v>583</v>
      </c>
      <c r="H298" s="352" t="s">
        <v>68</v>
      </c>
      <c r="I298" s="353">
        <v>280</v>
      </c>
      <c r="J298" s="405">
        <v>1080</v>
      </c>
      <c r="K298" s="392">
        <v>100</v>
      </c>
      <c r="L298" s="9"/>
      <c r="S298" t="s">
        <v>73</v>
      </c>
    </row>
    <row r="299" spans="1:12" ht="17.25" customHeight="1">
      <c r="A299" s="3">
        <f t="shared" si="17"/>
        <v>482</v>
      </c>
      <c r="B299" s="101" t="s">
        <v>557</v>
      </c>
      <c r="C299" s="102">
        <v>3.5</v>
      </c>
      <c r="D299" s="211">
        <v>302.2</v>
      </c>
      <c r="E299" s="186">
        <v>450</v>
      </c>
      <c r="F299" s="61">
        <v>2</v>
      </c>
      <c r="G299" s="3">
        <f t="shared" si="16"/>
        <v>584</v>
      </c>
      <c r="H299" s="101" t="s">
        <v>40</v>
      </c>
      <c r="I299" s="102">
        <v>2</v>
      </c>
      <c r="J299" s="134">
        <v>13.6</v>
      </c>
      <c r="K299" s="104">
        <v>250</v>
      </c>
      <c r="L299" s="35"/>
    </row>
    <row r="300" spans="1:12" ht="17.25" customHeight="1">
      <c r="A300" s="3">
        <f t="shared" si="17"/>
        <v>483</v>
      </c>
      <c r="B300" s="352" t="s">
        <v>469</v>
      </c>
      <c r="C300" s="353">
        <v>4</v>
      </c>
      <c r="D300" s="425">
        <v>4.4</v>
      </c>
      <c r="E300" s="359">
        <v>450</v>
      </c>
      <c r="F300" s="61">
        <v>2</v>
      </c>
      <c r="G300" s="3">
        <f t="shared" si="16"/>
        <v>585</v>
      </c>
      <c r="H300" s="101" t="s">
        <v>40</v>
      </c>
      <c r="I300" s="102">
        <v>4</v>
      </c>
      <c r="J300" s="134">
        <v>22</v>
      </c>
      <c r="K300" s="104">
        <v>250</v>
      </c>
      <c r="L300" s="35"/>
    </row>
    <row r="301" spans="1:12" ht="17.25" customHeight="1">
      <c r="A301" s="3">
        <f t="shared" si="17"/>
        <v>484</v>
      </c>
      <c r="B301" s="352" t="s">
        <v>469</v>
      </c>
      <c r="C301" s="353">
        <v>4.2</v>
      </c>
      <c r="D301" s="425">
        <v>12.6</v>
      </c>
      <c r="E301" s="359">
        <v>450</v>
      </c>
      <c r="F301" s="61"/>
      <c r="G301" s="3">
        <f t="shared" si="16"/>
        <v>586</v>
      </c>
      <c r="H301" s="101" t="s">
        <v>40</v>
      </c>
      <c r="I301" s="102">
        <v>6</v>
      </c>
      <c r="J301" s="134">
        <v>55.2</v>
      </c>
      <c r="K301" s="104">
        <v>250</v>
      </c>
      <c r="L301" s="35"/>
    </row>
    <row r="302" spans="1:12" ht="17.25" customHeight="1">
      <c r="A302" s="3">
        <f t="shared" si="17"/>
        <v>485</v>
      </c>
      <c r="B302" s="101" t="s">
        <v>469</v>
      </c>
      <c r="C302" s="102">
        <v>5</v>
      </c>
      <c r="D302" s="211">
        <v>1.2</v>
      </c>
      <c r="E302" s="186">
        <v>450</v>
      </c>
      <c r="G302" s="3">
        <f t="shared" si="16"/>
        <v>587</v>
      </c>
      <c r="H302" s="356" t="s">
        <v>40</v>
      </c>
      <c r="I302" s="361">
        <v>10</v>
      </c>
      <c r="J302" s="393">
        <v>56</v>
      </c>
      <c r="K302" s="394">
        <v>100</v>
      </c>
      <c r="L302" s="35"/>
    </row>
    <row r="303" spans="1:12" ht="17.25" customHeight="1">
      <c r="A303" s="3">
        <f t="shared" si="17"/>
        <v>486</v>
      </c>
      <c r="B303" s="352" t="s">
        <v>469</v>
      </c>
      <c r="C303" s="353">
        <v>6</v>
      </c>
      <c r="D303" s="360">
        <v>3.2</v>
      </c>
      <c r="E303" s="359">
        <v>450</v>
      </c>
      <c r="G303" s="3">
        <f t="shared" si="16"/>
        <v>588</v>
      </c>
      <c r="H303" s="356" t="s">
        <v>40</v>
      </c>
      <c r="I303" s="361">
        <v>14</v>
      </c>
      <c r="J303" s="393">
        <v>48</v>
      </c>
      <c r="K303" s="394">
        <v>100</v>
      </c>
      <c r="L303" s="35"/>
    </row>
    <row r="304" spans="1:12" ht="17.25" customHeight="1">
      <c r="A304" s="3">
        <f t="shared" si="17"/>
        <v>487</v>
      </c>
      <c r="B304" s="381" t="s">
        <v>156</v>
      </c>
      <c r="C304" s="382">
        <v>13</v>
      </c>
      <c r="D304" s="395">
        <v>228</v>
      </c>
      <c r="E304" s="359">
        <v>230</v>
      </c>
      <c r="F304" s="70"/>
      <c r="G304" s="3">
        <f t="shared" si="16"/>
        <v>589</v>
      </c>
      <c r="H304" s="224" t="s">
        <v>40</v>
      </c>
      <c r="I304" s="225">
        <v>16</v>
      </c>
      <c r="J304" s="226">
        <v>290</v>
      </c>
      <c r="K304" s="227">
        <v>100</v>
      </c>
      <c r="L304" s="35"/>
    </row>
    <row r="305" spans="1:12" ht="17.25" customHeight="1">
      <c r="A305" s="3">
        <f t="shared" si="17"/>
        <v>488</v>
      </c>
      <c r="B305" s="129" t="s">
        <v>156</v>
      </c>
      <c r="C305" s="112">
        <v>15</v>
      </c>
      <c r="D305" s="145">
        <v>78</v>
      </c>
      <c r="E305" s="137">
        <v>230</v>
      </c>
      <c r="F305" s="4"/>
      <c r="G305" s="3">
        <f t="shared" si="16"/>
        <v>590</v>
      </c>
      <c r="H305" s="115" t="s">
        <v>9</v>
      </c>
      <c r="I305" s="116">
        <v>32</v>
      </c>
      <c r="J305" s="107">
        <v>854</v>
      </c>
      <c r="K305" s="118">
        <v>100</v>
      </c>
      <c r="L305" s="35"/>
    </row>
    <row r="306" spans="1:12" ht="17.25" customHeight="1">
      <c r="A306" s="3">
        <f t="shared" si="17"/>
        <v>489</v>
      </c>
      <c r="B306" s="115" t="s">
        <v>374</v>
      </c>
      <c r="C306" s="116">
        <v>17</v>
      </c>
      <c r="D306" s="170">
        <v>920</v>
      </c>
      <c r="E306" s="137">
        <v>230</v>
      </c>
      <c r="G306" s="3">
        <f t="shared" si="16"/>
        <v>591</v>
      </c>
      <c r="H306" s="101" t="s">
        <v>40</v>
      </c>
      <c r="I306" s="102">
        <v>60</v>
      </c>
      <c r="J306" s="159">
        <v>204</v>
      </c>
      <c r="K306" s="118">
        <v>100</v>
      </c>
      <c r="L306" s="35"/>
    </row>
    <row r="307" spans="1:12" ht="17.25" customHeight="1">
      <c r="A307" s="3">
        <f t="shared" si="17"/>
        <v>490</v>
      </c>
      <c r="B307" s="352" t="s">
        <v>469</v>
      </c>
      <c r="C307" s="353">
        <v>18.5</v>
      </c>
      <c r="D307" s="360">
        <v>140</v>
      </c>
      <c r="E307" s="359">
        <v>230</v>
      </c>
      <c r="F307" s="61">
        <v>1</v>
      </c>
      <c r="G307" s="3">
        <f t="shared" si="16"/>
        <v>592</v>
      </c>
      <c r="H307" s="115" t="s">
        <v>40</v>
      </c>
      <c r="I307" s="116">
        <v>65</v>
      </c>
      <c r="J307" s="139">
        <v>204</v>
      </c>
      <c r="K307" s="118">
        <v>100</v>
      </c>
      <c r="L307" s="35"/>
    </row>
    <row r="308" spans="1:12" ht="17.25" customHeight="1" thickBot="1">
      <c r="A308" s="3">
        <f t="shared" si="17"/>
        <v>491</v>
      </c>
      <c r="F308" s="68">
        <v>1</v>
      </c>
      <c r="G308" s="3">
        <f t="shared" si="16"/>
        <v>593</v>
      </c>
      <c r="L308" s="35"/>
    </row>
    <row r="309" spans="1:12" ht="22.5" customHeight="1" thickBot="1">
      <c r="A309" s="215" t="s">
        <v>477</v>
      </c>
      <c r="B309" s="216"/>
      <c r="C309" s="216"/>
      <c r="D309" s="216"/>
      <c r="E309" s="217"/>
      <c r="F309" s="199"/>
      <c r="G309" s="218"/>
      <c r="H309" s="192" t="s">
        <v>548</v>
      </c>
      <c r="I309" s="334" t="str">
        <f>B5</f>
        <v>01.11.2022г.</v>
      </c>
      <c r="J309" s="328"/>
      <c r="K309" s="331"/>
      <c r="L309" s="15"/>
    </row>
    <row r="310" spans="1:12" ht="42.75" customHeight="1" thickBot="1">
      <c r="A310" s="276" t="s">
        <v>1</v>
      </c>
      <c r="B310" s="277" t="s">
        <v>2</v>
      </c>
      <c r="C310" s="277" t="s">
        <v>0</v>
      </c>
      <c r="D310" s="277" t="s">
        <v>3</v>
      </c>
      <c r="E310" s="279" t="s">
        <v>13</v>
      </c>
      <c r="F310" s="274"/>
      <c r="G310" s="278" t="s">
        <v>1</v>
      </c>
      <c r="H310" s="277" t="s">
        <v>2</v>
      </c>
      <c r="I310" s="277" t="s">
        <v>4</v>
      </c>
      <c r="J310" s="277" t="s">
        <v>3</v>
      </c>
      <c r="K310" s="279" t="s">
        <v>13</v>
      </c>
      <c r="L310" s="281"/>
    </row>
    <row r="311" spans="1:12" ht="17.25" customHeight="1">
      <c r="A311" s="3">
        <f>1+G308</f>
        <v>594</v>
      </c>
      <c r="B311" s="101" t="s">
        <v>40</v>
      </c>
      <c r="C311" s="102">
        <v>70</v>
      </c>
      <c r="D311" s="159">
        <v>705</v>
      </c>
      <c r="E311" s="118">
        <v>100</v>
      </c>
      <c r="F311" s="33"/>
      <c r="G311" s="37">
        <f>1+A411</f>
        <v>694</v>
      </c>
      <c r="H311" s="151" t="s">
        <v>34</v>
      </c>
      <c r="I311" s="152">
        <v>12</v>
      </c>
      <c r="J311" s="163">
        <v>409</v>
      </c>
      <c r="K311" s="114">
        <v>95</v>
      </c>
      <c r="L311" s="35"/>
    </row>
    <row r="312" spans="1:12" ht="17.25" customHeight="1">
      <c r="A312" s="3">
        <f aca="true" t="shared" si="18" ref="A312:A318">1+A311</f>
        <v>595</v>
      </c>
      <c r="B312" s="101" t="s">
        <v>40</v>
      </c>
      <c r="C312" s="102">
        <v>78</v>
      </c>
      <c r="D312" s="134">
        <v>228</v>
      </c>
      <c r="E312" s="118">
        <v>100</v>
      </c>
      <c r="F312" s="33"/>
      <c r="G312" s="37">
        <f>1+G311</f>
        <v>695</v>
      </c>
      <c r="H312" s="396" t="s">
        <v>34</v>
      </c>
      <c r="I312" s="397">
        <v>16</v>
      </c>
      <c r="J312" s="398">
        <v>488</v>
      </c>
      <c r="K312" s="391">
        <v>95</v>
      </c>
      <c r="L312" s="15">
        <v>8</v>
      </c>
    </row>
    <row r="313" spans="1:12" ht="17.25" customHeight="1">
      <c r="A313" s="3">
        <f t="shared" si="18"/>
        <v>596</v>
      </c>
      <c r="B313" s="101" t="s">
        <v>40</v>
      </c>
      <c r="C313" s="102">
        <v>80</v>
      </c>
      <c r="D313" s="159">
        <v>92</v>
      </c>
      <c r="E313" s="118">
        <v>100</v>
      </c>
      <c r="F313" s="33"/>
      <c r="G313" s="37">
        <f>1+G312</f>
        <v>696</v>
      </c>
      <c r="H313" s="396" t="s">
        <v>34</v>
      </c>
      <c r="I313" s="397">
        <v>22</v>
      </c>
      <c r="J313" s="398">
        <v>554</v>
      </c>
      <c r="K313" s="391">
        <v>95</v>
      </c>
      <c r="L313" s="35"/>
    </row>
    <row r="314" spans="1:12" ht="17.25" customHeight="1">
      <c r="A314" s="3">
        <f t="shared" si="18"/>
        <v>597</v>
      </c>
      <c r="B314" s="101" t="s">
        <v>40</v>
      </c>
      <c r="C314" s="102">
        <v>90</v>
      </c>
      <c r="D314" s="159">
        <v>518</v>
      </c>
      <c r="E314" s="118">
        <v>100</v>
      </c>
      <c r="F314" s="33"/>
      <c r="G314" s="37">
        <f aca="true" t="shared" si="19" ref="G314:G377">1+G313</f>
        <v>697</v>
      </c>
      <c r="H314" s="151" t="s">
        <v>34</v>
      </c>
      <c r="I314" s="152">
        <v>25</v>
      </c>
      <c r="J314" s="163">
        <v>100</v>
      </c>
      <c r="K314" s="114">
        <v>95</v>
      </c>
      <c r="L314" s="35"/>
    </row>
    <row r="315" spans="1:12" ht="17.25" customHeight="1">
      <c r="A315" s="3">
        <f t="shared" si="18"/>
        <v>598</v>
      </c>
      <c r="B315" s="101" t="s">
        <v>319</v>
      </c>
      <c r="C315" s="102">
        <v>90</v>
      </c>
      <c r="D315" s="159">
        <v>144</v>
      </c>
      <c r="E315" s="118">
        <v>100</v>
      </c>
      <c r="F315" s="33"/>
      <c r="G315" s="37">
        <f t="shared" si="19"/>
        <v>698</v>
      </c>
      <c r="H315" s="180"/>
      <c r="I315" s="102"/>
      <c r="J315" s="159"/>
      <c r="K315" s="114"/>
      <c r="L315" s="36"/>
    </row>
    <row r="316" spans="1:21" ht="17.25" customHeight="1">
      <c r="A316" s="3">
        <f t="shared" si="18"/>
        <v>599</v>
      </c>
      <c r="B316" s="101" t="s">
        <v>319</v>
      </c>
      <c r="C316" s="102">
        <v>100</v>
      </c>
      <c r="D316" s="159">
        <v>174</v>
      </c>
      <c r="E316" s="118">
        <v>100</v>
      </c>
      <c r="F316" s="41"/>
      <c r="G316" s="37">
        <f t="shared" si="19"/>
        <v>699</v>
      </c>
      <c r="H316" s="241" t="s">
        <v>50</v>
      </c>
      <c r="I316" s="241"/>
      <c r="J316" s="241"/>
      <c r="K316" s="241"/>
      <c r="L316" s="36"/>
      <c r="U316" t="s">
        <v>447</v>
      </c>
    </row>
    <row r="317" spans="1:12" ht="17.25" customHeight="1">
      <c r="A317" s="3">
        <f t="shared" si="18"/>
        <v>600</v>
      </c>
      <c r="B317" s="101" t="s">
        <v>40</v>
      </c>
      <c r="C317" s="102">
        <v>150</v>
      </c>
      <c r="D317" s="159">
        <v>526</v>
      </c>
      <c r="E317" s="118">
        <v>100</v>
      </c>
      <c r="F317" s="12">
        <v>4</v>
      </c>
      <c r="G317" s="37">
        <f t="shared" si="19"/>
        <v>700</v>
      </c>
      <c r="H317" s="107" t="s">
        <v>324</v>
      </c>
      <c r="I317" s="116">
        <v>30</v>
      </c>
      <c r="J317" s="139">
        <v>18.2</v>
      </c>
      <c r="K317" s="137">
        <v>300</v>
      </c>
      <c r="L317" s="36"/>
    </row>
    <row r="318" spans="1:12" ht="17.25" customHeight="1">
      <c r="A318" s="3">
        <f t="shared" si="18"/>
        <v>601</v>
      </c>
      <c r="B318" s="101" t="s">
        <v>75</v>
      </c>
      <c r="C318" s="102">
        <v>40</v>
      </c>
      <c r="D318" s="134">
        <v>34</v>
      </c>
      <c r="E318" s="104">
        <v>100</v>
      </c>
      <c r="F318" s="12"/>
      <c r="G318" s="37">
        <f t="shared" si="19"/>
        <v>701</v>
      </c>
      <c r="H318" s="115" t="s">
        <v>324</v>
      </c>
      <c r="I318" s="116">
        <v>46</v>
      </c>
      <c r="J318" s="107">
        <v>84</v>
      </c>
      <c r="K318" s="118">
        <v>300</v>
      </c>
      <c r="L318" s="36"/>
    </row>
    <row r="319" spans="1:12" ht="17.25" customHeight="1">
      <c r="A319" s="3">
        <f aca="true" t="shared" si="20" ref="A319:A326">A318+1</f>
        <v>602</v>
      </c>
      <c r="B319" s="115" t="s">
        <v>75</v>
      </c>
      <c r="C319" s="116">
        <v>98</v>
      </c>
      <c r="D319" s="107">
        <v>206</v>
      </c>
      <c r="E319" s="118">
        <v>100</v>
      </c>
      <c r="F319" s="41"/>
      <c r="G319" s="37">
        <f t="shared" si="19"/>
        <v>702</v>
      </c>
      <c r="H319" s="101" t="s">
        <v>24</v>
      </c>
      <c r="I319" s="112">
        <v>11</v>
      </c>
      <c r="J319" s="173">
        <v>25.2</v>
      </c>
      <c r="K319" s="114">
        <v>350</v>
      </c>
      <c r="L319" s="68">
        <v>13</v>
      </c>
    </row>
    <row r="320" spans="1:12" ht="17.25" customHeight="1">
      <c r="A320" s="37">
        <f t="shared" si="20"/>
        <v>603</v>
      </c>
      <c r="B320" s="101" t="s">
        <v>133</v>
      </c>
      <c r="C320" s="102">
        <v>2</v>
      </c>
      <c r="D320" s="134">
        <v>2.2</v>
      </c>
      <c r="E320" s="118">
        <v>250</v>
      </c>
      <c r="F320" s="41"/>
      <c r="G320" s="37">
        <f t="shared" si="19"/>
        <v>703</v>
      </c>
      <c r="H320" s="101" t="s">
        <v>24</v>
      </c>
      <c r="I320" s="112">
        <v>19</v>
      </c>
      <c r="J320" s="145">
        <v>81.6</v>
      </c>
      <c r="K320" s="114">
        <v>350</v>
      </c>
      <c r="L320" s="68">
        <v>3</v>
      </c>
    </row>
    <row r="321" spans="1:12" ht="17.25" customHeight="1">
      <c r="A321" s="37">
        <f t="shared" si="20"/>
        <v>604</v>
      </c>
      <c r="B321" s="356" t="s">
        <v>133</v>
      </c>
      <c r="C321" s="361">
        <v>8</v>
      </c>
      <c r="D321" s="393">
        <v>8.4</v>
      </c>
      <c r="E321" s="394">
        <v>250</v>
      </c>
      <c r="F321" s="33"/>
      <c r="G321" s="37">
        <f t="shared" si="19"/>
        <v>704</v>
      </c>
      <c r="H321" s="245" t="s">
        <v>282</v>
      </c>
      <c r="I321" s="246">
        <v>12</v>
      </c>
      <c r="J321" s="133">
        <v>14</v>
      </c>
      <c r="K321" s="114">
        <v>1250</v>
      </c>
      <c r="L321" s="68">
        <v>2</v>
      </c>
    </row>
    <row r="322" spans="1:12" ht="17.25" customHeight="1">
      <c r="A322" s="37">
        <f t="shared" si="20"/>
        <v>605</v>
      </c>
      <c r="B322" s="101" t="s">
        <v>133</v>
      </c>
      <c r="C322" s="102">
        <v>10</v>
      </c>
      <c r="D322" s="134">
        <v>36</v>
      </c>
      <c r="E322" s="118">
        <v>250</v>
      </c>
      <c r="F322" s="33"/>
      <c r="G322" s="37">
        <f t="shared" si="19"/>
        <v>705</v>
      </c>
      <c r="H322" s="115" t="s">
        <v>366</v>
      </c>
      <c r="I322" s="116">
        <v>20</v>
      </c>
      <c r="J322" s="143">
        <v>10.2</v>
      </c>
      <c r="K322" s="137">
        <v>1500</v>
      </c>
      <c r="L322" s="36"/>
    </row>
    <row r="323" spans="1:12" ht="17.25" customHeight="1">
      <c r="A323" s="37">
        <f t="shared" si="20"/>
        <v>606</v>
      </c>
      <c r="B323" s="356" t="s">
        <v>133</v>
      </c>
      <c r="C323" s="361">
        <v>18</v>
      </c>
      <c r="D323" s="393">
        <v>21.6</v>
      </c>
      <c r="E323" s="394">
        <v>100</v>
      </c>
      <c r="F323" s="33"/>
      <c r="G323" s="37">
        <f t="shared" si="19"/>
        <v>706</v>
      </c>
      <c r="H323" s="115" t="s">
        <v>365</v>
      </c>
      <c r="I323" s="116">
        <v>25</v>
      </c>
      <c r="J323" s="143">
        <v>94</v>
      </c>
      <c r="K323" s="137">
        <v>1500</v>
      </c>
      <c r="L323" s="36"/>
    </row>
    <row r="324" spans="1:12" ht="17.25" customHeight="1">
      <c r="A324" s="37">
        <f t="shared" si="20"/>
        <v>607</v>
      </c>
      <c r="B324" s="101" t="s">
        <v>133</v>
      </c>
      <c r="C324" s="102">
        <v>70</v>
      </c>
      <c r="D324" s="134">
        <v>124</v>
      </c>
      <c r="E324" s="118">
        <v>100</v>
      </c>
      <c r="F324" s="12">
        <v>6</v>
      </c>
      <c r="G324" s="37">
        <f t="shared" si="19"/>
        <v>707</v>
      </c>
      <c r="H324" s="115" t="s">
        <v>365</v>
      </c>
      <c r="I324" s="116">
        <v>50</v>
      </c>
      <c r="J324" s="143">
        <v>45.6</v>
      </c>
      <c r="K324" s="137">
        <v>1500</v>
      </c>
      <c r="L324" s="36"/>
    </row>
    <row r="325" spans="1:12" ht="17.25" customHeight="1">
      <c r="A325" s="37">
        <f t="shared" si="20"/>
        <v>608</v>
      </c>
      <c r="B325" s="115" t="s">
        <v>133</v>
      </c>
      <c r="C325" s="116">
        <v>80</v>
      </c>
      <c r="D325" s="107">
        <v>110</v>
      </c>
      <c r="E325" s="118">
        <v>100</v>
      </c>
      <c r="F325" s="12">
        <v>4</v>
      </c>
      <c r="G325" s="37">
        <f t="shared" si="19"/>
        <v>708</v>
      </c>
      <c r="H325" s="129" t="s">
        <v>378</v>
      </c>
      <c r="I325" s="112">
        <v>14</v>
      </c>
      <c r="J325" s="144">
        <v>19.8</v>
      </c>
      <c r="K325" s="114">
        <v>350</v>
      </c>
      <c r="L325" s="36"/>
    </row>
    <row r="326" spans="1:12" ht="17.25" customHeight="1">
      <c r="A326" s="37">
        <f t="shared" si="20"/>
        <v>609</v>
      </c>
      <c r="B326" s="101" t="s">
        <v>21</v>
      </c>
      <c r="C326" s="112">
        <v>2</v>
      </c>
      <c r="D326" s="111">
        <v>2.2</v>
      </c>
      <c r="E326" s="131">
        <v>150</v>
      </c>
      <c r="F326" s="12"/>
      <c r="G326" s="37">
        <f t="shared" si="19"/>
        <v>709</v>
      </c>
      <c r="H326" s="129" t="s">
        <v>378</v>
      </c>
      <c r="I326" s="112">
        <v>22</v>
      </c>
      <c r="J326" s="144">
        <v>16.4</v>
      </c>
      <c r="K326" s="114">
        <v>350</v>
      </c>
      <c r="L326" s="36"/>
    </row>
    <row r="327" spans="1:12" ht="17.25" customHeight="1">
      <c r="A327" s="37">
        <f>A325+1</f>
        <v>609</v>
      </c>
      <c r="B327" s="101" t="s">
        <v>21</v>
      </c>
      <c r="C327" s="112">
        <v>7</v>
      </c>
      <c r="D327" s="111">
        <v>3.4</v>
      </c>
      <c r="E327" s="131">
        <v>150</v>
      </c>
      <c r="F327" s="12"/>
      <c r="G327" s="37">
        <f t="shared" si="19"/>
        <v>710</v>
      </c>
      <c r="H327" s="129" t="s">
        <v>378</v>
      </c>
      <c r="I327" s="112">
        <v>27</v>
      </c>
      <c r="J327" s="144">
        <v>45.4</v>
      </c>
      <c r="K327" s="114">
        <v>350</v>
      </c>
      <c r="L327" s="61">
        <v>20</v>
      </c>
    </row>
    <row r="328" spans="1:12" ht="17.25" customHeight="1">
      <c r="A328" s="37">
        <f aca="true" t="shared" si="21" ref="A328:A391">A327+1</f>
        <v>610</v>
      </c>
      <c r="B328" s="101" t="s">
        <v>21</v>
      </c>
      <c r="C328" s="112">
        <v>18</v>
      </c>
      <c r="D328" s="111">
        <v>21.4</v>
      </c>
      <c r="E328" s="131">
        <v>100</v>
      </c>
      <c r="F328" s="12"/>
      <c r="G328" s="37">
        <f t="shared" si="19"/>
        <v>711</v>
      </c>
      <c r="H328" s="115" t="s">
        <v>480</v>
      </c>
      <c r="I328" s="116">
        <v>8</v>
      </c>
      <c r="J328" s="143">
        <v>1402</v>
      </c>
      <c r="K328" s="137">
        <v>350</v>
      </c>
      <c r="L328" s="36"/>
    </row>
    <row r="329" spans="1:12" ht="17.25" customHeight="1">
      <c r="A329" s="37">
        <f t="shared" si="21"/>
        <v>611</v>
      </c>
      <c r="B329" s="356" t="s">
        <v>21</v>
      </c>
      <c r="C329" s="361">
        <v>20</v>
      </c>
      <c r="D329" s="393">
        <v>9.4</v>
      </c>
      <c r="E329" s="394">
        <v>100</v>
      </c>
      <c r="F329" s="12"/>
      <c r="G329" s="37">
        <f t="shared" si="19"/>
        <v>712</v>
      </c>
      <c r="H329" s="101" t="s">
        <v>463</v>
      </c>
      <c r="I329" s="102">
        <v>9</v>
      </c>
      <c r="J329" s="159">
        <v>596</v>
      </c>
      <c r="K329" s="186">
        <v>350</v>
      </c>
      <c r="L329" s="36"/>
    </row>
    <row r="330" spans="1:12" ht="17.25" customHeight="1">
      <c r="A330" s="37">
        <f t="shared" si="21"/>
        <v>612</v>
      </c>
      <c r="B330" s="101" t="s">
        <v>21</v>
      </c>
      <c r="C330" s="102">
        <v>40</v>
      </c>
      <c r="D330" s="134">
        <v>33</v>
      </c>
      <c r="E330" s="104">
        <v>100</v>
      </c>
      <c r="F330" s="12"/>
      <c r="G330" s="37">
        <f t="shared" si="19"/>
        <v>713</v>
      </c>
      <c r="H330" s="101" t="s">
        <v>396</v>
      </c>
      <c r="I330" s="102">
        <v>11</v>
      </c>
      <c r="J330" s="159">
        <v>624</v>
      </c>
      <c r="K330" s="186">
        <v>350</v>
      </c>
      <c r="L330" s="36"/>
    </row>
    <row r="331" spans="1:12" ht="18.75">
      <c r="A331" s="37">
        <f t="shared" si="21"/>
        <v>613</v>
      </c>
      <c r="B331" s="115" t="s">
        <v>21</v>
      </c>
      <c r="C331" s="116">
        <v>45</v>
      </c>
      <c r="D331" s="107">
        <v>48</v>
      </c>
      <c r="E331" s="104">
        <v>100</v>
      </c>
      <c r="F331" s="12"/>
      <c r="G331" s="37">
        <f t="shared" si="19"/>
        <v>714</v>
      </c>
      <c r="H331" s="247" t="s">
        <v>81</v>
      </c>
      <c r="I331" s="248">
        <v>7</v>
      </c>
      <c r="J331" s="117">
        <v>145</v>
      </c>
      <c r="K331" s="137">
        <v>400</v>
      </c>
      <c r="L331" s="36"/>
    </row>
    <row r="332" spans="1:12" ht="17.25" customHeight="1">
      <c r="A332" s="37">
        <f t="shared" si="21"/>
        <v>614</v>
      </c>
      <c r="B332" s="129" t="s">
        <v>21</v>
      </c>
      <c r="C332" s="112">
        <v>60</v>
      </c>
      <c r="D332" s="111">
        <v>79</v>
      </c>
      <c r="E332" s="104">
        <v>100</v>
      </c>
      <c r="F332" s="12">
        <v>1</v>
      </c>
      <c r="G332" s="37">
        <f t="shared" si="19"/>
        <v>715</v>
      </c>
      <c r="H332" s="264" t="s">
        <v>473</v>
      </c>
      <c r="I332" s="249">
        <v>12</v>
      </c>
      <c r="J332" s="383">
        <v>383</v>
      </c>
      <c r="K332" s="114">
        <v>350</v>
      </c>
      <c r="L332" s="36"/>
    </row>
    <row r="333" spans="1:12" ht="17.25" customHeight="1">
      <c r="A333" s="37">
        <f t="shared" si="21"/>
        <v>615</v>
      </c>
      <c r="B333" s="129" t="s">
        <v>21</v>
      </c>
      <c r="C333" s="112">
        <v>70</v>
      </c>
      <c r="D333" s="111">
        <v>9.4</v>
      </c>
      <c r="E333" s="104">
        <v>100</v>
      </c>
      <c r="F333" s="33"/>
      <c r="G333" s="37">
        <f t="shared" si="19"/>
        <v>716</v>
      </c>
      <c r="H333" s="245" t="s">
        <v>473</v>
      </c>
      <c r="I333" s="249">
        <v>22</v>
      </c>
      <c r="J333" s="133">
        <v>416</v>
      </c>
      <c r="K333" s="114">
        <v>350</v>
      </c>
      <c r="L333" s="36"/>
    </row>
    <row r="334" spans="1:12" ht="17.25" customHeight="1">
      <c r="A334" s="37">
        <f t="shared" si="21"/>
        <v>616</v>
      </c>
      <c r="B334" s="101" t="s">
        <v>21</v>
      </c>
      <c r="C334" s="102">
        <v>90</v>
      </c>
      <c r="D334" s="134">
        <v>122</v>
      </c>
      <c r="E334" s="104">
        <v>100</v>
      </c>
      <c r="F334" s="33"/>
      <c r="G334" s="37">
        <f t="shared" si="19"/>
        <v>717</v>
      </c>
      <c r="H334" s="129" t="s">
        <v>79</v>
      </c>
      <c r="I334" s="112">
        <v>27</v>
      </c>
      <c r="J334" s="113">
        <v>136</v>
      </c>
      <c r="K334" s="114">
        <v>350</v>
      </c>
      <c r="L334" s="36"/>
    </row>
    <row r="335" spans="1:12" ht="16.5" customHeight="1">
      <c r="A335" s="37">
        <f t="shared" si="21"/>
        <v>617</v>
      </c>
      <c r="B335" s="101" t="s">
        <v>21</v>
      </c>
      <c r="C335" s="102">
        <v>100</v>
      </c>
      <c r="D335" s="134">
        <v>1138</v>
      </c>
      <c r="E335" s="104">
        <v>100</v>
      </c>
      <c r="F335" s="33"/>
      <c r="G335" s="37">
        <f t="shared" si="19"/>
        <v>718</v>
      </c>
      <c r="H335" s="129" t="s">
        <v>79</v>
      </c>
      <c r="I335" s="112">
        <v>32</v>
      </c>
      <c r="J335" s="144">
        <v>22.5</v>
      </c>
      <c r="K335" s="131">
        <v>350</v>
      </c>
      <c r="L335" s="36"/>
    </row>
    <row r="336" spans="1:12" ht="17.25" customHeight="1">
      <c r="A336" s="37">
        <f t="shared" si="21"/>
        <v>618</v>
      </c>
      <c r="B336" s="115" t="s">
        <v>69</v>
      </c>
      <c r="C336" s="116">
        <v>135</v>
      </c>
      <c r="D336" s="107">
        <v>186</v>
      </c>
      <c r="E336" s="104">
        <v>100</v>
      </c>
      <c r="F336" s="33"/>
      <c r="G336" s="37">
        <f t="shared" si="19"/>
        <v>719</v>
      </c>
      <c r="H336" s="175" t="s">
        <v>512</v>
      </c>
      <c r="I336" s="172">
        <v>27</v>
      </c>
      <c r="J336" s="145">
        <v>41</v>
      </c>
      <c r="K336" s="131">
        <v>400</v>
      </c>
      <c r="L336" s="68"/>
    </row>
    <row r="337" spans="1:12" ht="17.25" customHeight="1">
      <c r="A337" s="37">
        <f t="shared" si="21"/>
        <v>619</v>
      </c>
      <c r="B337" s="101" t="s">
        <v>70</v>
      </c>
      <c r="C337" s="112">
        <v>4</v>
      </c>
      <c r="D337" s="111">
        <v>26</v>
      </c>
      <c r="E337" s="365">
        <v>100</v>
      </c>
      <c r="F337" s="33"/>
      <c r="G337" s="37">
        <f t="shared" si="19"/>
        <v>720</v>
      </c>
      <c r="H337" s="171" t="s">
        <v>430</v>
      </c>
      <c r="I337" s="172">
        <v>5</v>
      </c>
      <c r="J337" s="145">
        <v>22</v>
      </c>
      <c r="K337" s="131">
        <v>150</v>
      </c>
      <c r="L337" s="67"/>
    </row>
    <row r="338" spans="1:12" ht="17.25" customHeight="1">
      <c r="A338" s="37">
        <f t="shared" si="21"/>
        <v>620</v>
      </c>
      <c r="B338" s="115" t="s">
        <v>70</v>
      </c>
      <c r="C338" s="116">
        <v>40</v>
      </c>
      <c r="D338" s="107">
        <v>28</v>
      </c>
      <c r="E338" s="104">
        <v>100</v>
      </c>
      <c r="F338" s="33"/>
      <c r="G338" s="37">
        <f t="shared" si="19"/>
        <v>721</v>
      </c>
      <c r="H338" s="171" t="s">
        <v>430</v>
      </c>
      <c r="I338" s="172">
        <v>7</v>
      </c>
      <c r="J338" s="145">
        <v>11</v>
      </c>
      <c r="K338" s="131">
        <v>150</v>
      </c>
      <c r="L338" s="67"/>
    </row>
    <row r="339" spans="1:12" ht="17.25" customHeight="1">
      <c r="A339" s="37">
        <f t="shared" si="21"/>
        <v>621</v>
      </c>
      <c r="B339" s="115" t="s">
        <v>70</v>
      </c>
      <c r="C339" s="116">
        <v>45</v>
      </c>
      <c r="D339" s="139">
        <v>50.6</v>
      </c>
      <c r="E339" s="104">
        <v>100</v>
      </c>
      <c r="F339" s="33"/>
      <c r="G339" s="37">
        <f t="shared" si="19"/>
        <v>722</v>
      </c>
      <c r="H339" s="171" t="s">
        <v>430</v>
      </c>
      <c r="I339" s="172">
        <v>9</v>
      </c>
      <c r="J339" s="145">
        <v>17.8</v>
      </c>
      <c r="K339" s="131">
        <v>150</v>
      </c>
      <c r="L339" s="67"/>
    </row>
    <row r="340" spans="1:13" ht="17.25" customHeight="1">
      <c r="A340" s="37">
        <f t="shared" si="21"/>
        <v>622</v>
      </c>
      <c r="B340" s="115" t="s">
        <v>70</v>
      </c>
      <c r="C340" s="116">
        <v>110</v>
      </c>
      <c r="D340" s="107">
        <v>100</v>
      </c>
      <c r="E340" s="104">
        <v>100</v>
      </c>
      <c r="F340" s="33"/>
      <c r="G340" s="37">
        <f t="shared" si="19"/>
        <v>723</v>
      </c>
      <c r="H340" s="175" t="s">
        <v>430</v>
      </c>
      <c r="I340" s="172">
        <v>10</v>
      </c>
      <c r="J340" s="145">
        <v>35</v>
      </c>
      <c r="K340" s="131">
        <v>150</v>
      </c>
      <c r="L340" s="67"/>
      <c r="M340" s="6"/>
    </row>
    <row r="341" spans="1:12" ht="17.25" customHeight="1">
      <c r="A341" s="37">
        <f t="shared" si="21"/>
        <v>623</v>
      </c>
      <c r="B341" s="129" t="s">
        <v>77</v>
      </c>
      <c r="C341" s="112">
        <v>16</v>
      </c>
      <c r="D341" s="111">
        <v>10.4</v>
      </c>
      <c r="E341" s="104">
        <v>100</v>
      </c>
      <c r="F341" s="33"/>
      <c r="G341" s="37">
        <f t="shared" si="19"/>
        <v>724</v>
      </c>
      <c r="H341" s="168" t="s">
        <v>430</v>
      </c>
      <c r="I341" s="169">
        <v>11</v>
      </c>
      <c r="J341" s="170">
        <v>34</v>
      </c>
      <c r="K341" s="118">
        <v>150</v>
      </c>
      <c r="L341" s="70"/>
    </row>
    <row r="342" spans="1:12" ht="17.25" customHeight="1">
      <c r="A342" s="37">
        <f t="shared" si="21"/>
        <v>624</v>
      </c>
      <c r="B342" s="115" t="s">
        <v>77</v>
      </c>
      <c r="C342" s="116">
        <v>45</v>
      </c>
      <c r="D342" s="107">
        <v>39</v>
      </c>
      <c r="E342" s="104">
        <v>100</v>
      </c>
      <c r="F342" s="41"/>
      <c r="G342" s="37">
        <f t="shared" si="19"/>
        <v>725</v>
      </c>
      <c r="H342" s="171" t="s">
        <v>430</v>
      </c>
      <c r="I342" s="172">
        <v>14</v>
      </c>
      <c r="J342" s="145">
        <v>193.2</v>
      </c>
      <c r="K342" s="131">
        <v>150</v>
      </c>
      <c r="L342" s="70"/>
    </row>
    <row r="343" spans="1:12" ht="17.25" customHeight="1">
      <c r="A343" s="37">
        <f t="shared" si="21"/>
        <v>625</v>
      </c>
      <c r="B343" s="101" t="s">
        <v>224</v>
      </c>
      <c r="C343" s="102">
        <v>60</v>
      </c>
      <c r="D343" s="134">
        <v>79</v>
      </c>
      <c r="E343" s="104">
        <v>100</v>
      </c>
      <c r="F343" s="33"/>
      <c r="G343" s="37">
        <f t="shared" si="19"/>
        <v>726</v>
      </c>
      <c r="H343" s="171" t="s">
        <v>430</v>
      </c>
      <c r="I343" s="172">
        <v>19</v>
      </c>
      <c r="J343" s="145">
        <v>572.5</v>
      </c>
      <c r="K343" s="131">
        <v>170</v>
      </c>
      <c r="L343" s="70"/>
    </row>
    <row r="344" spans="1:12" ht="17.25" customHeight="1">
      <c r="A344" s="37">
        <f t="shared" si="21"/>
        <v>626</v>
      </c>
      <c r="B344" s="101" t="s">
        <v>224</v>
      </c>
      <c r="C344" s="102">
        <v>80</v>
      </c>
      <c r="D344" s="134">
        <v>88</v>
      </c>
      <c r="E344" s="104">
        <v>100</v>
      </c>
      <c r="F344" s="33"/>
      <c r="G344" s="37">
        <f t="shared" si="19"/>
        <v>727</v>
      </c>
      <c r="H344" s="175" t="s">
        <v>443</v>
      </c>
      <c r="I344" s="172">
        <v>19</v>
      </c>
      <c r="J344" s="145">
        <v>284.6</v>
      </c>
      <c r="K344" s="131">
        <v>150</v>
      </c>
      <c r="L344" s="68"/>
    </row>
    <row r="345" spans="1:12" ht="17.25" customHeight="1">
      <c r="A345" s="37">
        <f t="shared" si="21"/>
        <v>627</v>
      </c>
      <c r="B345" s="115" t="s">
        <v>224</v>
      </c>
      <c r="C345" s="116" t="s">
        <v>73</v>
      </c>
      <c r="D345" s="107">
        <v>86</v>
      </c>
      <c r="E345" s="104">
        <v>100</v>
      </c>
      <c r="F345" s="12"/>
      <c r="G345" s="37">
        <f t="shared" si="19"/>
        <v>728</v>
      </c>
      <c r="H345" s="175" t="s">
        <v>99</v>
      </c>
      <c r="I345" s="172">
        <v>30</v>
      </c>
      <c r="J345" s="145">
        <v>116</v>
      </c>
      <c r="K345" s="131">
        <v>200</v>
      </c>
      <c r="L345" s="9"/>
    </row>
    <row r="346" spans="1:12" ht="17.25" customHeight="1">
      <c r="A346" s="37">
        <f t="shared" si="21"/>
        <v>628</v>
      </c>
      <c r="B346" s="101" t="s">
        <v>77</v>
      </c>
      <c r="C346" s="102">
        <v>150</v>
      </c>
      <c r="D346" s="134">
        <v>530</v>
      </c>
      <c r="E346" s="104">
        <v>100</v>
      </c>
      <c r="F346" s="12"/>
      <c r="G346" s="37">
        <f t="shared" si="19"/>
        <v>729</v>
      </c>
      <c r="H346" s="247" t="s">
        <v>219</v>
      </c>
      <c r="I346" s="250">
        <v>5.5</v>
      </c>
      <c r="J346" s="117">
        <v>262</v>
      </c>
      <c r="K346" s="137">
        <v>100</v>
      </c>
      <c r="L346" s="68"/>
    </row>
    <row r="347" spans="1:12" ht="17.25" customHeight="1">
      <c r="A347" s="37">
        <f t="shared" si="21"/>
        <v>629</v>
      </c>
      <c r="B347" s="115" t="s">
        <v>357</v>
      </c>
      <c r="C347" s="116">
        <v>22</v>
      </c>
      <c r="D347" s="139">
        <v>516</v>
      </c>
      <c r="E347" s="214">
        <v>170</v>
      </c>
      <c r="F347" s="12"/>
      <c r="G347" s="37">
        <f t="shared" si="19"/>
        <v>730</v>
      </c>
      <c r="H347" s="245" t="s">
        <v>504</v>
      </c>
      <c r="I347" s="249">
        <v>19</v>
      </c>
      <c r="J347" s="132">
        <v>13</v>
      </c>
      <c r="K347" s="114">
        <v>150</v>
      </c>
      <c r="L347" s="61">
        <v>5</v>
      </c>
    </row>
    <row r="348" spans="1:12" ht="17.25" customHeight="1">
      <c r="A348" s="37">
        <f t="shared" si="21"/>
        <v>630</v>
      </c>
      <c r="B348" s="101" t="s">
        <v>879</v>
      </c>
      <c r="C348" s="112">
        <v>10</v>
      </c>
      <c r="D348" s="113">
        <v>33</v>
      </c>
      <c r="E348" s="219">
        <v>290</v>
      </c>
      <c r="F348" s="12">
        <v>2</v>
      </c>
      <c r="G348" s="37">
        <f t="shared" si="19"/>
        <v>731</v>
      </c>
      <c r="H348" s="245" t="s">
        <v>219</v>
      </c>
      <c r="I348" s="249">
        <v>22</v>
      </c>
      <c r="J348" s="133">
        <v>290</v>
      </c>
      <c r="K348" s="186">
        <v>150</v>
      </c>
      <c r="L348" s="36"/>
    </row>
    <row r="349" spans="1:12" ht="17.25" customHeight="1">
      <c r="A349" s="37">
        <f t="shared" si="21"/>
        <v>631</v>
      </c>
      <c r="B349" s="129" t="s">
        <v>470</v>
      </c>
      <c r="C349" s="112">
        <v>16</v>
      </c>
      <c r="D349" s="113">
        <v>3.8</v>
      </c>
      <c r="E349" s="219">
        <v>290</v>
      </c>
      <c r="F349" s="12"/>
      <c r="G349" s="37">
        <f t="shared" si="19"/>
        <v>732</v>
      </c>
      <c r="H349" s="247" t="s">
        <v>219</v>
      </c>
      <c r="I349" s="248">
        <v>35</v>
      </c>
      <c r="J349" s="117">
        <v>39.4</v>
      </c>
      <c r="K349" s="137">
        <v>100</v>
      </c>
      <c r="L349" s="36"/>
    </row>
    <row r="350" spans="1:12" ht="17.25" customHeight="1">
      <c r="A350" s="37">
        <f t="shared" si="21"/>
        <v>632</v>
      </c>
      <c r="B350" s="129" t="s">
        <v>470</v>
      </c>
      <c r="C350" s="112">
        <v>60</v>
      </c>
      <c r="D350" s="113">
        <v>112</v>
      </c>
      <c r="E350" s="219">
        <v>290</v>
      </c>
      <c r="F350" s="41"/>
      <c r="G350" s="37">
        <f t="shared" si="19"/>
        <v>733</v>
      </c>
      <c r="H350" s="264" t="s">
        <v>74</v>
      </c>
      <c r="I350" s="311">
        <v>10</v>
      </c>
      <c r="J350" s="142">
        <v>16</v>
      </c>
      <c r="K350" s="104">
        <v>450</v>
      </c>
      <c r="L350" s="61">
        <v>5</v>
      </c>
    </row>
    <row r="351" spans="1:12" ht="17.25" customHeight="1">
      <c r="A351" s="37">
        <f t="shared" si="21"/>
        <v>633</v>
      </c>
      <c r="B351" s="129" t="s">
        <v>470</v>
      </c>
      <c r="C351" s="112">
        <v>70</v>
      </c>
      <c r="D351" s="113">
        <v>290</v>
      </c>
      <c r="E351" s="219">
        <v>290</v>
      </c>
      <c r="F351" s="41"/>
      <c r="G351" s="37">
        <f t="shared" si="19"/>
        <v>734</v>
      </c>
      <c r="H351" s="247" t="s">
        <v>74</v>
      </c>
      <c r="I351" s="248">
        <v>14</v>
      </c>
      <c r="J351" s="117">
        <v>20</v>
      </c>
      <c r="K351" s="118">
        <v>450</v>
      </c>
      <c r="L351" s="61"/>
    </row>
    <row r="352" spans="1:12" ht="17.25" customHeight="1">
      <c r="A352" s="37">
        <f t="shared" si="21"/>
        <v>634</v>
      </c>
      <c r="B352" s="115" t="s">
        <v>470</v>
      </c>
      <c r="C352" s="116">
        <v>120</v>
      </c>
      <c r="D352" s="139">
        <v>122</v>
      </c>
      <c r="E352" s="219">
        <v>290</v>
      </c>
      <c r="F352" s="41">
        <v>1</v>
      </c>
      <c r="G352" s="37">
        <f t="shared" si="19"/>
        <v>735</v>
      </c>
      <c r="H352" s="245" t="s">
        <v>98</v>
      </c>
      <c r="I352" s="249">
        <v>19</v>
      </c>
      <c r="J352" s="133">
        <v>836</v>
      </c>
      <c r="K352" s="131">
        <v>100</v>
      </c>
      <c r="L352" s="36"/>
    </row>
    <row r="353" spans="1:12" ht="17.25" customHeight="1">
      <c r="A353" s="37">
        <f t="shared" si="21"/>
        <v>635</v>
      </c>
      <c r="B353" s="129" t="s">
        <v>113</v>
      </c>
      <c r="C353" s="112">
        <v>73</v>
      </c>
      <c r="D353" s="113">
        <v>61</v>
      </c>
      <c r="E353" s="219">
        <v>290</v>
      </c>
      <c r="F353" s="41"/>
      <c r="G353" s="37">
        <f t="shared" si="19"/>
        <v>736</v>
      </c>
      <c r="H353" s="115" t="s">
        <v>97</v>
      </c>
      <c r="I353" s="223">
        <v>17</v>
      </c>
      <c r="J353" s="139">
        <v>747.6</v>
      </c>
      <c r="K353" s="214">
        <v>170</v>
      </c>
      <c r="L353" s="36"/>
    </row>
    <row r="354" spans="1:12" ht="17.25" customHeight="1">
      <c r="A354" s="37">
        <f t="shared" si="21"/>
        <v>636</v>
      </c>
      <c r="B354" s="115" t="s">
        <v>113</v>
      </c>
      <c r="C354" s="116">
        <v>105</v>
      </c>
      <c r="D354" s="139">
        <v>24</v>
      </c>
      <c r="E354" s="219">
        <v>290</v>
      </c>
      <c r="F354" s="41"/>
      <c r="G354" s="37">
        <f t="shared" si="19"/>
        <v>737</v>
      </c>
      <c r="H354" s="101" t="s">
        <v>482</v>
      </c>
      <c r="I354" s="112">
        <v>14</v>
      </c>
      <c r="J354" s="145">
        <v>73</v>
      </c>
      <c r="K354" s="114">
        <v>500</v>
      </c>
      <c r="L354" s="36"/>
    </row>
    <row r="355" spans="1:12" ht="17.25" customHeight="1">
      <c r="A355" s="37">
        <f t="shared" si="21"/>
        <v>637</v>
      </c>
      <c r="B355" s="115" t="s">
        <v>113</v>
      </c>
      <c r="C355" s="116">
        <v>125</v>
      </c>
      <c r="D355" s="139">
        <v>86</v>
      </c>
      <c r="E355" s="214">
        <v>290</v>
      </c>
      <c r="F355" s="41"/>
      <c r="G355" s="37">
        <f t="shared" si="19"/>
        <v>738</v>
      </c>
      <c r="H355" s="101" t="s">
        <v>482</v>
      </c>
      <c r="I355" s="112">
        <v>19</v>
      </c>
      <c r="J355" s="173">
        <v>16</v>
      </c>
      <c r="K355" s="114">
        <v>500</v>
      </c>
      <c r="L355" s="36"/>
    </row>
    <row r="356" spans="1:12" ht="17.25" customHeight="1">
      <c r="A356" s="37">
        <f t="shared" si="21"/>
        <v>638</v>
      </c>
      <c r="B356" s="151" t="s">
        <v>313</v>
      </c>
      <c r="C356" s="152">
        <v>26</v>
      </c>
      <c r="D356" s="163">
        <v>16</v>
      </c>
      <c r="E356" s="228">
        <v>290</v>
      </c>
      <c r="F356" s="41"/>
      <c r="G356" s="37">
        <f t="shared" si="19"/>
        <v>739</v>
      </c>
      <c r="H356" s="101" t="s">
        <v>387</v>
      </c>
      <c r="I356" s="112">
        <v>22</v>
      </c>
      <c r="J356" s="173">
        <v>414</v>
      </c>
      <c r="K356" s="114">
        <v>500</v>
      </c>
      <c r="L356" s="36"/>
    </row>
    <row r="357" spans="1:12" ht="17.25" customHeight="1">
      <c r="A357" s="37">
        <f t="shared" si="21"/>
        <v>639</v>
      </c>
      <c r="B357" s="151" t="s">
        <v>313</v>
      </c>
      <c r="C357" s="152">
        <v>40</v>
      </c>
      <c r="D357" s="163">
        <v>48</v>
      </c>
      <c r="E357" s="228">
        <v>290</v>
      </c>
      <c r="F357" s="41"/>
      <c r="G357" s="37">
        <f t="shared" si="19"/>
        <v>740</v>
      </c>
      <c r="H357" s="245" t="s">
        <v>220</v>
      </c>
      <c r="I357" s="249">
        <v>5</v>
      </c>
      <c r="J357" s="299">
        <v>45</v>
      </c>
      <c r="K357" s="114">
        <v>95</v>
      </c>
      <c r="L357" s="424"/>
    </row>
    <row r="358" spans="1:12" ht="17.25" customHeight="1">
      <c r="A358" s="37">
        <f t="shared" si="21"/>
        <v>640</v>
      </c>
      <c r="B358" s="151" t="s">
        <v>313</v>
      </c>
      <c r="C358" s="152">
        <v>45</v>
      </c>
      <c r="D358" s="163">
        <v>32.4</v>
      </c>
      <c r="E358" s="228">
        <v>290</v>
      </c>
      <c r="F358" s="41"/>
      <c r="G358" s="37">
        <f t="shared" si="19"/>
        <v>741</v>
      </c>
      <c r="H358" s="247" t="s">
        <v>220</v>
      </c>
      <c r="I358" s="248">
        <v>41</v>
      </c>
      <c r="J358" s="117">
        <v>842</v>
      </c>
      <c r="K358" s="137">
        <v>85</v>
      </c>
      <c r="L358" s="36"/>
    </row>
    <row r="359" spans="1:12" ht="17.25" customHeight="1">
      <c r="A359" s="37">
        <f t="shared" si="21"/>
        <v>641</v>
      </c>
      <c r="B359" s="101" t="s">
        <v>313</v>
      </c>
      <c r="C359" s="112">
        <v>50</v>
      </c>
      <c r="D359" s="113">
        <v>37</v>
      </c>
      <c r="E359" s="219">
        <v>290</v>
      </c>
      <c r="F359" s="41"/>
      <c r="G359" s="37">
        <f t="shared" si="19"/>
        <v>742</v>
      </c>
      <c r="H359" s="101" t="s">
        <v>760</v>
      </c>
      <c r="I359" s="112">
        <v>27</v>
      </c>
      <c r="J359" s="173">
        <v>756</v>
      </c>
      <c r="K359" s="114"/>
      <c r="L359" s="36"/>
    </row>
    <row r="360" spans="1:12" ht="17.25" customHeight="1">
      <c r="A360" s="37">
        <f t="shared" si="21"/>
        <v>642</v>
      </c>
      <c r="B360" s="101" t="s">
        <v>313</v>
      </c>
      <c r="C360" s="112">
        <v>60</v>
      </c>
      <c r="D360" s="113">
        <v>244</v>
      </c>
      <c r="E360" s="219">
        <v>290</v>
      </c>
      <c r="F360" s="41"/>
      <c r="G360" s="37">
        <f t="shared" si="19"/>
        <v>743</v>
      </c>
      <c r="H360" s="89" t="s">
        <v>773</v>
      </c>
      <c r="I360" s="16"/>
      <c r="J360" s="17"/>
      <c r="K360" s="90"/>
      <c r="L360" s="36"/>
    </row>
    <row r="361" spans="1:12" ht="17.25" customHeight="1">
      <c r="A361" s="37">
        <f t="shared" si="21"/>
        <v>643</v>
      </c>
      <c r="B361" s="151" t="s">
        <v>291</v>
      </c>
      <c r="C361" s="152">
        <v>70</v>
      </c>
      <c r="D361" s="163">
        <v>492</v>
      </c>
      <c r="E361" s="228">
        <v>290</v>
      </c>
      <c r="F361" s="48"/>
      <c r="G361" s="37">
        <f t="shared" si="19"/>
        <v>744</v>
      </c>
      <c r="H361" s="115" t="s">
        <v>702</v>
      </c>
      <c r="I361" s="116" t="s">
        <v>737</v>
      </c>
      <c r="J361" s="170">
        <v>333</v>
      </c>
      <c r="K361" s="137">
        <v>150</v>
      </c>
      <c r="L361" s="36"/>
    </row>
    <row r="362" spans="1:12" ht="17.25" customHeight="1">
      <c r="A362" s="37">
        <f t="shared" si="21"/>
        <v>644</v>
      </c>
      <c r="B362" s="356" t="s">
        <v>895</v>
      </c>
      <c r="C362" s="382">
        <v>2.5</v>
      </c>
      <c r="D362" s="390">
        <v>15.6</v>
      </c>
      <c r="E362" s="391"/>
      <c r="F362" s="48"/>
      <c r="G362" s="37">
        <f t="shared" si="19"/>
        <v>745</v>
      </c>
      <c r="H362" s="115" t="s">
        <v>702</v>
      </c>
      <c r="I362" s="116" t="s">
        <v>912</v>
      </c>
      <c r="J362" s="170">
        <v>544</v>
      </c>
      <c r="K362" s="137">
        <v>150</v>
      </c>
      <c r="L362" s="36"/>
    </row>
    <row r="363" spans="1:12" ht="17.25" customHeight="1">
      <c r="A363" s="37">
        <f t="shared" si="21"/>
        <v>645</v>
      </c>
      <c r="B363" s="356" t="s">
        <v>849</v>
      </c>
      <c r="C363" s="382">
        <v>45</v>
      </c>
      <c r="D363" s="390">
        <v>122.4</v>
      </c>
      <c r="E363" s="391"/>
      <c r="F363" s="48">
        <v>2</v>
      </c>
      <c r="G363" s="37">
        <f t="shared" si="19"/>
        <v>746</v>
      </c>
      <c r="H363" s="115" t="s">
        <v>295</v>
      </c>
      <c r="I363" s="149" t="s">
        <v>298</v>
      </c>
      <c r="J363" s="185">
        <v>534</v>
      </c>
      <c r="K363" s="137">
        <v>100</v>
      </c>
      <c r="L363" s="36"/>
    </row>
    <row r="364" spans="1:12" ht="17.25" customHeight="1">
      <c r="A364" s="37">
        <f t="shared" si="21"/>
        <v>646</v>
      </c>
      <c r="B364" s="101" t="s">
        <v>211</v>
      </c>
      <c r="C364" s="112">
        <v>14</v>
      </c>
      <c r="D364" s="111">
        <v>15</v>
      </c>
      <c r="E364" s="114">
        <v>1000</v>
      </c>
      <c r="F364" s="41"/>
      <c r="G364" s="37">
        <f t="shared" si="19"/>
        <v>747</v>
      </c>
      <c r="H364" s="206" t="s">
        <v>295</v>
      </c>
      <c r="I364" s="325" t="s">
        <v>299</v>
      </c>
      <c r="J364" s="326">
        <v>1072</v>
      </c>
      <c r="K364" s="230">
        <v>100</v>
      </c>
      <c r="L364" s="36"/>
    </row>
    <row r="365" spans="1:12" ht="17.25" customHeight="1">
      <c r="A365" s="37">
        <f t="shared" si="21"/>
        <v>647</v>
      </c>
      <c r="B365" s="101" t="s">
        <v>211</v>
      </c>
      <c r="C365" s="112">
        <v>20</v>
      </c>
      <c r="D365" s="111">
        <v>7</v>
      </c>
      <c r="E365" s="114">
        <v>1000</v>
      </c>
      <c r="F365" s="41"/>
      <c r="G365" s="37">
        <f t="shared" si="19"/>
        <v>748</v>
      </c>
      <c r="H365" s="115" t="s">
        <v>227</v>
      </c>
      <c r="I365" s="116" t="s">
        <v>228</v>
      </c>
      <c r="J365" s="170">
        <v>384</v>
      </c>
      <c r="K365" s="137">
        <v>85</v>
      </c>
      <c r="L365" s="36"/>
    </row>
    <row r="366" spans="1:12" ht="17.25" customHeight="1">
      <c r="A366" s="37">
        <f t="shared" si="21"/>
        <v>648</v>
      </c>
      <c r="B366" s="101" t="s">
        <v>211</v>
      </c>
      <c r="C366" s="102">
        <v>32</v>
      </c>
      <c r="D366" s="134">
        <v>39</v>
      </c>
      <c r="E366" s="186">
        <v>1000</v>
      </c>
      <c r="F366" s="41"/>
      <c r="G366" s="37">
        <f t="shared" si="19"/>
        <v>749</v>
      </c>
      <c r="H366" s="352" t="s">
        <v>827</v>
      </c>
      <c r="I366" s="353" t="s">
        <v>828</v>
      </c>
      <c r="J366" s="360">
        <v>945</v>
      </c>
      <c r="K366" s="359">
        <v>100</v>
      </c>
      <c r="L366" s="36"/>
    </row>
    <row r="367" spans="1:12" ht="17.25" customHeight="1">
      <c r="A367" s="37">
        <f t="shared" si="21"/>
        <v>649</v>
      </c>
      <c r="B367" s="115" t="s">
        <v>853</v>
      </c>
      <c r="C367" s="116">
        <v>180</v>
      </c>
      <c r="D367" s="107">
        <v>236</v>
      </c>
      <c r="E367" s="137">
        <v>2500</v>
      </c>
      <c r="F367" s="41"/>
      <c r="G367" s="37">
        <f t="shared" si="19"/>
        <v>750</v>
      </c>
      <c r="H367" s="115" t="s">
        <v>193</v>
      </c>
      <c r="I367" s="116" t="s">
        <v>192</v>
      </c>
      <c r="J367" s="118">
        <v>685</v>
      </c>
      <c r="K367" s="118">
        <v>100</v>
      </c>
      <c r="L367" s="36"/>
    </row>
    <row r="368" spans="1:12" ht="17.25" customHeight="1">
      <c r="A368" s="37">
        <f t="shared" si="21"/>
        <v>650</v>
      </c>
      <c r="B368" s="148" t="s">
        <v>661</v>
      </c>
      <c r="C368" s="149">
        <v>22</v>
      </c>
      <c r="D368" s="185">
        <v>37</v>
      </c>
      <c r="E368" s="205">
        <v>1300</v>
      </c>
      <c r="F368" s="41"/>
      <c r="G368" s="37">
        <f t="shared" si="19"/>
        <v>751</v>
      </c>
      <c r="H368" s="115" t="s">
        <v>740</v>
      </c>
      <c r="I368" s="116" t="s">
        <v>741</v>
      </c>
      <c r="J368" s="107">
        <v>1616</v>
      </c>
      <c r="K368" s="118">
        <v>100</v>
      </c>
      <c r="L368" s="9"/>
    </row>
    <row r="369" spans="1:12" ht="17.25" customHeight="1">
      <c r="A369" s="37">
        <f t="shared" si="21"/>
        <v>651</v>
      </c>
      <c r="B369" s="148" t="s">
        <v>704</v>
      </c>
      <c r="C369" s="149">
        <v>150</v>
      </c>
      <c r="D369" s="185">
        <v>130</v>
      </c>
      <c r="E369" s="205">
        <v>1300</v>
      </c>
      <c r="F369" s="41"/>
      <c r="G369" s="37">
        <f t="shared" si="19"/>
        <v>752</v>
      </c>
      <c r="H369" s="115" t="s">
        <v>744</v>
      </c>
      <c r="I369" s="116" t="s">
        <v>745</v>
      </c>
      <c r="J369" s="107">
        <v>1146</v>
      </c>
      <c r="K369" s="118">
        <v>100</v>
      </c>
      <c r="L369" s="9"/>
    </row>
    <row r="370" spans="1:12" ht="17.25" customHeight="1">
      <c r="A370" s="37">
        <f t="shared" si="21"/>
        <v>652</v>
      </c>
      <c r="B370" s="148" t="s">
        <v>727</v>
      </c>
      <c r="C370" s="149">
        <v>19</v>
      </c>
      <c r="D370" s="185">
        <v>7.4</v>
      </c>
      <c r="E370" s="205">
        <v>2400</v>
      </c>
      <c r="F370" s="41"/>
      <c r="G370" s="37">
        <f t="shared" si="19"/>
        <v>753</v>
      </c>
      <c r="H370" s="115" t="s">
        <v>439</v>
      </c>
      <c r="I370" s="116" t="s">
        <v>440</v>
      </c>
      <c r="J370" s="107">
        <v>482</v>
      </c>
      <c r="K370" s="118">
        <v>100</v>
      </c>
      <c r="L370" s="9"/>
    </row>
    <row r="371" spans="1:12" ht="17.25" customHeight="1">
      <c r="A371" s="37">
        <f t="shared" si="21"/>
        <v>653</v>
      </c>
      <c r="B371" s="115" t="s">
        <v>401</v>
      </c>
      <c r="C371" s="116">
        <v>33</v>
      </c>
      <c r="D371" s="107">
        <v>12</v>
      </c>
      <c r="E371" s="137">
        <v>1500</v>
      </c>
      <c r="F371" s="41"/>
      <c r="G371" s="37">
        <f t="shared" si="19"/>
        <v>754</v>
      </c>
      <c r="H371" s="115" t="s">
        <v>439</v>
      </c>
      <c r="I371" s="116" t="s">
        <v>440</v>
      </c>
      <c r="J371" s="107">
        <v>482</v>
      </c>
      <c r="K371" s="118">
        <v>100</v>
      </c>
      <c r="L371" s="35"/>
    </row>
    <row r="372" spans="1:12" ht="17.25" customHeight="1">
      <c r="A372" s="37">
        <f t="shared" si="21"/>
        <v>654</v>
      </c>
      <c r="B372" s="115" t="s">
        <v>400</v>
      </c>
      <c r="C372" s="116">
        <v>33</v>
      </c>
      <c r="D372" s="107">
        <v>267</v>
      </c>
      <c r="E372" s="137">
        <v>2000</v>
      </c>
      <c r="F372" s="73"/>
      <c r="G372" s="37">
        <f t="shared" si="19"/>
        <v>755</v>
      </c>
      <c r="H372" s="115" t="s">
        <v>738</v>
      </c>
      <c r="I372" s="116" t="s">
        <v>739</v>
      </c>
      <c r="J372" s="170">
        <v>491</v>
      </c>
      <c r="K372" s="137">
        <v>125</v>
      </c>
      <c r="L372" s="35"/>
    </row>
    <row r="373" spans="1:19" ht="16.5" customHeight="1">
      <c r="A373" s="37">
        <f t="shared" si="21"/>
        <v>655</v>
      </c>
      <c r="B373" s="101" t="s">
        <v>905</v>
      </c>
      <c r="C373" s="112">
        <v>16</v>
      </c>
      <c r="D373" s="111">
        <v>7.6</v>
      </c>
      <c r="E373" s="114">
        <v>2500</v>
      </c>
      <c r="F373" s="41"/>
      <c r="G373" s="37">
        <f t="shared" si="19"/>
        <v>756</v>
      </c>
      <c r="H373" s="115" t="s">
        <v>738</v>
      </c>
      <c r="I373" s="116" t="s">
        <v>739</v>
      </c>
      <c r="J373" s="170">
        <v>491</v>
      </c>
      <c r="K373" s="137">
        <v>125</v>
      </c>
      <c r="L373" s="77"/>
      <c r="S373" t="s">
        <v>73</v>
      </c>
    </row>
    <row r="374" spans="1:12" ht="17.25" customHeight="1">
      <c r="A374" s="37">
        <f t="shared" si="21"/>
        <v>656</v>
      </c>
      <c r="B374" s="101" t="s">
        <v>843</v>
      </c>
      <c r="C374" s="102">
        <v>18</v>
      </c>
      <c r="D374" s="134">
        <v>4.2</v>
      </c>
      <c r="E374" s="186">
        <v>2500</v>
      </c>
      <c r="F374" s="41"/>
      <c r="G374" s="37">
        <f t="shared" si="19"/>
        <v>757</v>
      </c>
      <c r="H374" s="352" t="s">
        <v>854</v>
      </c>
      <c r="I374" s="353" t="s">
        <v>855</v>
      </c>
      <c r="J374" s="360">
        <v>954</v>
      </c>
      <c r="K374" s="359">
        <v>125</v>
      </c>
      <c r="L374" s="78"/>
    </row>
    <row r="375" spans="1:12" ht="17.25" customHeight="1">
      <c r="A375" s="37">
        <f t="shared" si="21"/>
        <v>657</v>
      </c>
      <c r="B375" s="356" t="s">
        <v>844</v>
      </c>
      <c r="C375" s="361">
        <v>22</v>
      </c>
      <c r="D375" s="393">
        <v>5.2</v>
      </c>
      <c r="E375" s="379">
        <v>2500</v>
      </c>
      <c r="F375" s="12"/>
      <c r="G375" s="37">
        <f t="shared" si="19"/>
        <v>758</v>
      </c>
      <c r="H375" s="89" t="s">
        <v>49</v>
      </c>
      <c r="I375" s="16"/>
      <c r="J375" s="19"/>
      <c r="K375" s="90"/>
      <c r="L375" s="78"/>
    </row>
    <row r="376" spans="1:12" ht="17.25" customHeight="1">
      <c r="A376" s="37">
        <f t="shared" si="21"/>
        <v>658</v>
      </c>
      <c r="B376" s="115" t="s">
        <v>363</v>
      </c>
      <c r="C376" s="116">
        <v>28</v>
      </c>
      <c r="D376" s="107">
        <v>7.6</v>
      </c>
      <c r="E376" s="137">
        <v>2500</v>
      </c>
      <c r="F376" s="41"/>
      <c r="G376" s="37">
        <f t="shared" si="19"/>
        <v>759</v>
      </c>
      <c r="H376" s="115" t="s">
        <v>18</v>
      </c>
      <c r="I376" s="116" t="s">
        <v>858</v>
      </c>
      <c r="J376" s="117">
        <v>919</v>
      </c>
      <c r="K376" s="137">
        <v>120</v>
      </c>
      <c r="L376" s="35"/>
    </row>
    <row r="377" spans="1:12" ht="17.25" customHeight="1">
      <c r="A377" s="37">
        <f t="shared" si="21"/>
        <v>659</v>
      </c>
      <c r="B377" s="101" t="s">
        <v>832</v>
      </c>
      <c r="C377" s="102">
        <v>40</v>
      </c>
      <c r="D377" s="134">
        <v>25</v>
      </c>
      <c r="E377" s="186">
        <v>2500</v>
      </c>
      <c r="F377" s="48">
        <v>1</v>
      </c>
      <c r="G377" s="37">
        <f t="shared" si="19"/>
        <v>760</v>
      </c>
      <c r="H377" s="148" t="s">
        <v>296</v>
      </c>
      <c r="I377" s="149" t="s">
        <v>297</v>
      </c>
      <c r="J377" s="185">
        <v>378</v>
      </c>
      <c r="K377" s="118">
        <v>120</v>
      </c>
      <c r="L377" s="35"/>
    </row>
    <row r="378" spans="1:12" ht="17.25" customHeight="1">
      <c r="A378" s="37">
        <f t="shared" si="21"/>
        <v>660</v>
      </c>
      <c r="B378" s="343" t="s">
        <v>377</v>
      </c>
      <c r="C378" s="231">
        <v>10</v>
      </c>
      <c r="D378" s="232">
        <v>11.8</v>
      </c>
      <c r="E378" s="233">
        <v>2500</v>
      </c>
      <c r="F378" s="41"/>
      <c r="G378" s="37">
        <f aca="true" t="shared" si="22" ref="G378:G411">1+G377</f>
        <v>761</v>
      </c>
      <c r="H378" s="148" t="s">
        <v>746</v>
      </c>
      <c r="I378" s="149" t="s">
        <v>747</v>
      </c>
      <c r="J378" s="185">
        <v>166</v>
      </c>
      <c r="K378" s="118">
        <v>180</v>
      </c>
      <c r="L378" s="35"/>
    </row>
    <row r="379" spans="1:12" ht="17.25" customHeight="1">
      <c r="A379" s="37">
        <f t="shared" si="21"/>
        <v>661</v>
      </c>
      <c r="B379" s="206" t="s">
        <v>377</v>
      </c>
      <c r="C379" s="207">
        <v>13</v>
      </c>
      <c r="D379" s="229">
        <v>18.3</v>
      </c>
      <c r="E379" s="230">
        <v>2500</v>
      </c>
      <c r="F379" s="33"/>
      <c r="G379" s="37">
        <f t="shared" si="22"/>
        <v>762</v>
      </c>
      <c r="H379" s="148" t="s">
        <v>742</v>
      </c>
      <c r="I379" s="149" t="s">
        <v>743</v>
      </c>
      <c r="J379" s="185">
        <v>471</v>
      </c>
      <c r="K379" s="118">
        <v>90</v>
      </c>
      <c r="L379" s="35"/>
    </row>
    <row r="380" spans="1:12" ht="17.25" customHeight="1">
      <c r="A380" s="37">
        <f t="shared" si="21"/>
        <v>662</v>
      </c>
      <c r="B380" s="206" t="s">
        <v>377</v>
      </c>
      <c r="C380" s="207">
        <v>21</v>
      </c>
      <c r="D380" s="229">
        <v>15</v>
      </c>
      <c r="E380" s="230">
        <v>2500</v>
      </c>
      <c r="F380" s="12"/>
      <c r="G380" s="37">
        <f t="shared" si="22"/>
        <v>763</v>
      </c>
      <c r="H380" s="148" t="s">
        <v>214</v>
      </c>
      <c r="I380" s="116" t="s">
        <v>215</v>
      </c>
      <c r="J380" s="107">
        <v>592</v>
      </c>
      <c r="K380" s="118">
        <v>90</v>
      </c>
      <c r="L380" s="35"/>
    </row>
    <row r="381" spans="1:12" ht="17.25" customHeight="1">
      <c r="A381" s="37">
        <f t="shared" si="21"/>
        <v>663</v>
      </c>
      <c r="B381" s="206" t="s">
        <v>377</v>
      </c>
      <c r="C381" s="207">
        <v>45</v>
      </c>
      <c r="D381" s="229">
        <v>4</v>
      </c>
      <c r="E381" s="230">
        <v>2500</v>
      </c>
      <c r="F381" s="12"/>
      <c r="G381" s="37">
        <f t="shared" si="22"/>
        <v>764</v>
      </c>
      <c r="H381" s="295" t="s">
        <v>696</v>
      </c>
      <c r="I381" s="296" t="s">
        <v>697</v>
      </c>
      <c r="J381" s="298"/>
      <c r="K381" s="118">
        <v>5000</v>
      </c>
      <c r="L381" s="35"/>
    </row>
    <row r="382" spans="1:12" ht="17.25" customHeight="1">
      <c r="A382" s="37">
        <f t="shared" si="21"/>
        <v>664</v>
      </c>
      <c r="B382" s="148" t="s">
        <v>719</v>
      </c>
      <c r="C382" s="149">
        <v>14</v>
      </c>
      <c r="D382" s="185">
        <v>9</v>
      </c>
      <c r="E382" s="137">
        <v>2500</v>
      </c>
      <c r="F382" s="12"/>
      <c r="G382" s="37">
        <f t="shared" si="22"/>
        <v>765</v>
      </c>
      <c r="H382" s="295" t="s">
        <v>698</v>
      </c>
      <c r="I382" s="296" t="s">
        <v>699</v>
      </c>
      <c r="J382" s="298">
        <v>1940</v>
      </c>
      <c r="K382" s="118">
        <v>250</v>
      </c>
      <c r="L382" s="35"/>
    </row>
    <row r="383" spans="1:12" ht="17.25" customHeight="1">
      <c r="A383" s="37">
        <f t="shared" si="21"/>
        <v>665</v>
      </c>
      <c r="B383" s="148" t="s">
        <v>719</v>
      </c>
      <c r="C383" s="149">
        <v>15</v>
      </c>
      <c r="D383" s="185">
        <v>10.4</v>
      </c>
      <c r="E383" s="137">
        <v>2500</v>
      </c>
      <c r="F383" s="12"/>
      <c r="G383" s="37">
        <f t="shared" si="22"/>
        <v>766</v>
      </c>
      <c r="H383" s="295" t="s">
        <v>901</v>
      </c>
      <c r="I383" s="296" t="s">
        <v>903</v>
      </c>
      <c r="J383" s="298">
        <v>65.6</v>
      </c>
      <c r="K383" s="118"/>
      <c r="L383" s="35"/>
    </row>
    <row r="384" spans="1:12" ht="17.25" customHeight="1">
      <c r="A384" s="37">
        <f t="shared" si="21"/>
        <v>666</v>
      </c>
      <c r="B384" s="151" t="s">
        <v>719</v>
      </c>
      <c r="C384" s="152">
        <v>16</v>
      </c>
      <c r="D384" s="180">
        <v>11.4</v>
      </c>
      <c r="E384" s="114">
        <v>2500</v>
      </c>
      <c r="F384" s="12"/>
      <c r="G384" s="37">
        <f t="shared" si="22"/>
        <v>767</v>
      </c>
      <c r="H384" s="295" t="s">
        <v>901</v>
      </c>
      <c r="I384" s="296" t="s">
        <v>902</v>
      </c>
      <c r="J384" s="298">
        <v>76</v>
      </c>
      <c r="K384" s="118"/>
      <c r="L384" s="35"/>
    </row>
    <row r="385" spans="1:12" ht="17.25" customHeight="1">
      <c r="A385" s="37">
        <f t="shared" si="21"/>
        <v>667</v>
      </c>
      <c r="B385" s="396" t="s">
        <v>719</v>
      </c>
      <c r="C385" s="397">
        <v>18</v>
      </c>
      <c r="D385" s="402">
        <v>8</v>
      </c>
      <c r="E385" s="391">
        <v>2500</v>
      </c>
      <c r="F385" s="41"/>
      <c r="G385" s="37">
        <f t="shared" si="22"/>
        <v>768</v>
      </c>
      <c r="H385" s="432" t="s">
        <v>866</v>
      </c>
      <c r="I385" s="357" t="s">
        <v>867</v>
      </c>
      <c r="J385" s="433">
        <v>840</v>
      </c>
      <c r="K385" s="427"/>
      <c r="L385" s="36"/>
    </row>
    <row r="386" spans="1:12" ht="17.25" customHeight="1">
      <c r="A386" s="37">
        <f t="shared" si="21"/>
        <v>668</v>
      </c>
      <c r="B386" s="148" t="s">
        <v>380</v>
      </c>
      <c r="C386" s="149">
        <v>19</v>
      </c>
      <c r="D386" s="185">
        <v>10.2</v>
      </c>
      <c r="E386" s="137">
        <v>2500</v>
      </c>
      <c r="F386" s="48">
        <v>3</v>
      </c>
      <c r="G386" s="37">
        <f t="shared" si="22"/>
        <v>769</v>
      </c>
      <c r="L386" s="36"/>
    </row>
    <row r="387" spans="1:12" ht="17.25" customHeight="1">
      <c r="A387" s="37">
        <f t="shared" si="21"/>
        <v>669</v>
      </c>
      <c r="B387" s="151" t="s">
        <v>380</v>
      </c>
      <c r="C387" s="152">
        <v>42</v>
      </c>
      <c r="D387" s="180">
        <v>3</v>
      </c>
      <c r="E387" s="114">
        <v>2500</v>
      </c>
      <c r="F387" s="48">
        <v>2</v>
      </c>
      <c r="G387" s="37">
        <f t="shared" si="22"/>
        <v>770</v>
      </c>
      <c r="H387" s="89" t="s">
        <v>48</v>
      </c>
      <c r="I387" s="16"/>
      <c r="J387" s="19"/>
      <c r="K387" s="90"/>
      <c r="L387" s="36"/>
    </row>
    <row r="388" spans="1:12" ht="17.25" customHeight="1">
      <c r="A388" s="37">
        <f t="shared" si="21"/>
        <v>670</v>
      </c>
      <c r="B388" s="129" t="s">
        <v>381</v>
      </c>
      <c r="C388" s="112">
        <v>2</v>
      </c>
      <c r="D388" s="111">
        <v>8</v>
      </c>
      <c r="E388" s="114">
        <v>2000</v>
      </c>
      <c r="F388" s="48">
        <v>3</v>
      </c>
      <c r="G388" s="37">
        <f t="shared" si="22"/>
        <v>771</v>
      </c>
      <c r="H388" s="44" t="s">
        <v>188</v>
      </c>
      <c r="I388" s="45" t="s">
        <v>189</v>
      </c>
      <c r="J388" s="52">
        <v>421.4</v>
      </c>
      <c r="K388" s="43">
        <v>150</v>
      </c>
      <c r="L388" s="36"/>
    </row>
    <row r="389" spans="1:12" ht="17.25" customHeight="1">
      <c r="A389" s="37">
        <f t="shared" si="21"/>
        <v>671</v>
      </c>
      <c r="B389" s="129" t="s">
        <v>381</v>
      </c>
      <c r="C389" s="112">
        <v>3.5</v>
      </c>
      <c r="D389" s="111">
        <v>26</v>
      </c>
      <c r="E389" s="114">
        <v>2000</v>
      </c>
      <c r="F389" s="33"/>
      <c r="G389" s="37">
        <f t="shared" si="22"/>
        <v>772</v>
      </c>
      <c r="H389" s="295" t="s">
        <v>17</v>
      </c>
      <c r="I389" s="296" t="s">
        <v>537</v>
      </c>
      <c r="J389" s="298">
        <v>857</v>
      </c>
      <c r="K389" s="137">
        <v>220</v>
      </c>
      <c r="L389" s="36"/>
    </row>
    <row r="390" spans="1:12" ht="17.25" customHeight="1">
      <c r="A390" s="37">
        <f t="shared" si="21"/>
        <v>672</v>
      </c>
      <c r="B390" s="129" t="s">
        <v>381</v>
      </c>
      <c r="C390" s="112">
        <v>5.2</v>
      </c>
      <c r="D390" s="111">
        <v>0.4</v>
      </c>
      <c r="E390" s="114">
        <v>2000</v>
      </c>
      <c r="F390" s="33"/>
      <c r="G390" s="37">
        <f t="shared" si="22"/>
        <v>773</v>
      </c>
      <c r="H390" s="295" t="s">
        <v>17</v>
      </c>
      <c r="I390" s="296" t="s">
        <v>538</v>
      </c>
      <c r="J390" s="298">
        <v>857</v>
      </c>
      <c r="K390" s="137">
        <v>220</v>
      </c>
      <c r="L390" s="36"/>
    </row>
    <row r="391" spans="1:12" ht="17.25" customHeight="1">
      <c r="A391" s="37">
        <f t="shared" si="21"/>
        <v>673</v>
      </c>
      <c r="B391" s="101" t="s">
        <v>381</v>
      </c>
      <c r="C391" s="112">
        <v>7</v>
      </c>
      <c r="D391" s="111">
        <v>4.4</v>
      </c>
      <c r="E391" s="114">
        <v>2000</v>
      </c>
      <c r="F391" s="33"/>
      <c r="G391" s="37">
        <f t="shared" si="22"/>
        <v>774</v>
      </c>
      <c r="H391" s="352" t="s">
        <v>865</v>
      </c>
      <c r="I391" s="353" t="s">
        <v>864</v>
      </c>
      <c r="J391" s="426">
        <v>682</v>
      </c>
      <c r="K391" s="427">
        <v>270</v>
      </c>
      <c r="L391" s="35"/>
    </row>
    <row r="392" spans="1:12" ht="17.25" customHeight="1">
      <c r="A392" s="37">
        <f aca="true" t="shared" si="23" ref="A392:A411">A391+1</f>
        <v>674</v>
      </c>
      <c r="B392" s="129" t="s">
        <v>381</v>
      </c>
      <c r="C392" s="112">
        <v>9</v>
      </c>
      <c r="D392" s="111">
        <v>7</v>
      </c>
      <c r="E392" s="114">
        <v>2000</v>
      </c>
      <c r="F392" s="33"/>
      <c r="G392" s="37">
        <f t="shared" si="22"/>
        <v>775</v>
      </c>
      <c r="H392" s="295" t="s">
        <v>628</v>
      </c>
      <c r="I392" s="296" t="s">
        <v>734</v>
      </c>
      <c r="J392" s="297">
        <v>5.6</v>
      </c>
      <c r="K392" s="137">
        <v>4000</v>
      </c>
      <c r="L392" s="35"/>
    </row>
    <row r="393" spans="1:12" ht="17.25" customHeight="1">
      <c r="A393" s="37">
        <f t="shared" si="23"/>
        <v>675</v>
      </c>
      <c r="B393" s="129" t="s">
        <v>381</v>
      </c>
      <c r="C393" s="112">
        <v>10</v>
      </c>
      <c r="D393" s="111">
        <v>1.6</v>
      </c>
      <c r="E393" s="114">
        <v>2000</v>
      </c>
      <c r="F393" s="33"/>
      <c r="G393" s="37">
        <f t="shared" si="22"/>
        <v>776</v>
      </c>
      <c r="H393" s="356" t="s">
        <v>825</v>
      </c>
      <c r="I393" s="357" t="s">
        <v>826</v>
      </c>
      <c r="J393" s="358">
        <v>57</v>
      </c>
      <c r="K393" s="359"/>
      <c r="L393" s="35"/>
    </row>
    <row r="394" spans="1:12" ht="17.25" customHeight="1">
      <c r="A394" s="37">
        <f t="shared" si="23"/>
        <v>676</v>
      </c>
      <c r="B394" s="115" t="s">
        <v>393</v>
      </c>
      <c r="C394" s="116">
        <v>19</v>
      </c>
      <c r="D394" s="107">
        <v>3.8</v>
      </c>
      <c r="E394" s="137">
        <v>2000</v>
      </c>
      <c r="F394" s="33"/>
      <c r="G394" s="37">
        <f t="shared" si="22"/>
        <v>777</v>
      </c>
      <c r="H394" s="386" t="s">
        <v>859</v>
      </c>
      <c r="I394" s="387" t="s">
        <v>860</v>
      </c>
      <c r="J394" s="388">
        <v>5</v>
      </c>
      <c r="K394" s="388"/>
      <c r="L394" s="35"/>
    </row>
    <row r="395" spans="1:12" ht="17.25" customHeight="1">
      <c r="A395" s="37">
        <f t="shared" si="23"/>
        <v>677</v>
      </c>
      <c r="B395" s="381" t="s">
        <v>381</v>
      </c>
      <c r="C395" s="382">
        <v>27</v>
      </c>
      <c r="D395" s="390">
        <v>16</v>
      </c>
      <c r="E395" s="391">
        <v>2000</v>
      </c>
      <c r="F395" s="41"/>
      <c r="G395" s="37">
        <f t="shared" si="22"/>
        <v>778</v>
      </c>
      <c r="H395" s="89" t="s">
        <v>46</v>
      </c>
      <c r="I395" s="16"/>
      <c r="J395" s="19"/>
      <c r="K395" s="90"/>
      <c r="L395" s="35"/>
    </row>
    <row r="396" spans="1:12" ht="17.25" customHeight="1">
      <c r="A396" s="37">
        <f t="shared" si="23"/>
        <v>678</v>
      </c>
      <c r="B396" s="115" t="s">
        <v>454</v>
      </c>
      <c r="C396" s="116">
        <v>20</v>
      </c>
      <c r="D396" s="107">
        <v>7.4</v>
      </c>
      <c r="E396" s="137">
        <v>5000</v>
      </c>
      <c r="F396" s="41"/>
      <c r="G396" s="37">
        <f t="shared" si="22"/>
        <v>779</v>
      </c>
      <c r="H396" s="38" t="s">
        <v>408</v>
      </c>
      <c r="I396" s="39" t="s">
        <v>409</v>
      </c>
      <c r="J396" s="40">
        <v>48</v>
      </c>
      <c r="K396" s="43">
        <v>1900</v>
      </c>
      <c r="L396" s="35"/>
    </row>
    <row r="397" spans="1:12" ht="17.25" customHeight="1">
      <c r="A397" s="37">
        <f t="shared" si="23"/>
        <v>679</v>
      </c>
      <c r="B397" s="151" t="s">
        <v>558</v>
      </c>
      <c r="C397" s="152">
        <v>2.5</v>
      </c>
      <c r="D397" s="163">
        <v>320</v>
      </c>
      <c r="E397" s="186">
        <v>350</v>
      </c>
      <c r="F397" s="41"/>
      <c r="G397" s="37">
        <f t="shared" si="22"/>
        <v>780</v>
      </c>
      <c r="H397" s="312" t="s">
        <v>680</v>
      </c>
      <c r="I397" s="105" t="s">
        <v>681</v>
      </c>
      <c r="J397" s="106"/>
      <c r="K397" s="43">
        <v>450</v>
      </c>
      <c r="L397" s="35"/>
    </row>
    <row r="398" spans="1:12" ht="17.25" customHeight="1">
      <c r="A398" s="37">
        <f t="shared" si="23"/>
        <v>680</v>
      </c>
      <c r="B398" s="151" t="s">
        <v>558</v>
      </c>
      <c r="C398" s="152">
        <v>3.5</v>
      </c>
      <c r="D398" s="163">
        <v>47</v>
      </c>
      <c r="E398" s="186">
        <v>350</v>
      </c>
      <c r="F398" s="41"/>
      <c r="G398" s="37">
        <f t="shared" si="22"/>
        <v>781</v>
      </c>
      <c r="H398" s="44" t="s">
        <v>239</v>
      </c>
      <c r="I398" s="45" t="s">
        <v>62</v>
      </c>
      <c r="J398" s="52">
        <v>218.4</v>
      </c>
      <c r="K398" s="51">
        <v>250</v>
      </c>
      <c r="L398" s="35"/>
    </row>
    <row r="399" spans="1:16" s="100" customFormat="1" ht="17.25" customHeight="1">
      <c r="A399" s="37">
        <f t="shared" si="23"/>
        <v>681</v>
      </c>
      <c r="B399" s="151" t="s">
        <v>11</v>
      </c>
      <c r="C399" s="152">
        <v>10</v>
      </c>
      <c r="D399" s="163">
        <v>10</v>
      </c>
      <c r="E399" s="186">
        <v>200</v>
      </c>
      <c r="F399" s="33"/>
      <c r="G399" s="37">
        <f t="shared" si="22"/>
        <v>782</v>
      </c>
      <c r="H399" s="44" t="s">
        <v>241</v>
      </c>
      <c r="I399" s="303" t="s">
        <v>705</v>
      </c>
      <c r="J399" s="52">
        <v>176</v>
      </c>
      <c r="K399" s="51">
        <v>120</v>
      </c>
      <c r="L399" s="35"/>
      <c r="M399" s="99"/>
      <c r="N399" s="99"/>
      <c r="O399" s="99"/>
      <c r="P399" s="99"/>
    </row>
    <row r="400" spans="1:12" ht="17.25" customHeight="1">
      <c r="A400" s="37">
        <f t="shared" si="23"/>
        <v>682</v>
      </c>
      <c r="B400" s="151" t="s">
        <v>11</v>
      </c>
      <c r="C400" s="152">
        <v>30</v>
      </c>
      <c r="D400" s="163">
        <v>16.4</v>
      </c>
      <c r="E400" s="186">
        <v>200</v>
      </c>
      <c r="F400" s="33"/>
      <c r="G400" s="37">
        <f t="shared" si="22"/>
        <v>783</v>
      </c>
      <c r="H400" s="115" t="s">
        <v>434</v>
      </c>
      <c r="I400" s="116" t="s">
        <v>718</v>
      </c>
      <c r="J400" s="139">
        <v>24.4</v>
      </c>
      <c r="K400" s="137">
        <v>75</v>
      </c>
      <c r="L400" s="35"/>
    </row>
    <row r="401" spans="1:12" ht="17.25" customHeight="1">
      <c r="A401" s="37">
        <f t="shared" si="23"/>
        <v>683</v>
      </c>
      <c r="B401" s="151" t="s">
        <v>11</v>
      </c>
      <c r="C401" s="152">
        <v>35</v>
      </c>
      <c r="D401" s="163">
        <v>19.4</v>
      </c>
      <c r="E401" s="186">
        <v>200</v>
      </c>
      <c r="F401" s="33"/>
      <c r="G401" s="37">
        <f t="shared" si="22"/>
        <v>784</v>
      </c>
      <c r="H401" s="115" t="s">
        <v>748</v>
      </c>
      <c r="I401" s="116" t="s">
        <v>435</v>
      </c>
      <c r="J401" s="139">
        <v>12</v>
      </c>
      <c r="K401" s="137">
        <v>75</v>
      </c>
      <c r="L401" s="35"/>
    </row>
    <row r="402" spans="1:12" ht="17.25" customHeight="1">
      <c r="A402" s="37">
        <f t="shared" si="23"/>
        <v>684</v>
      </c>
      <c r="B402" s="396" t="s">
        <v>11</v>
      </c>
      <c r="C402" s="397">
        <v>60</v>
      </c>
      <c r="D402" s="398">
        <v>73</v>
      </c>
      <c r="E402" s="379">
        <v>200</v>
      </c>
      <c r="F402" s="33"/>
      <c r="G402" s="37">
        <f t="shared" si="22"/>
        <v>785</v>
      </c>
      <c r="H402" s="115" t="s">
        <v>420</v>
      </c>
      <c r="I402" s="116" t="s">
        <v>436</v>
      </c>
      <c r="J402" s="139">
        <v>2050.4</v>
      </c>
      <c r="K402" s="137">
        <v>75</v>
      </c>
      <c r="L402" s="35"/>
    </row>
    <row r="403" spans="1:12" ht="17.25" customHeight="1">
      <c r="A403" s="37">
        <f t="shared" si="23"/>
        <v>685</v>
      </c>
      <c r="B403" s="185" t="s">
        <v>185</v>
      </c>
      <c r="C403" s="116">
        <v>50</v>
      </c>
      <c r="D403" s="139">
        <v>24</v>
      </c>
      <c r="E403" s="137">
        <v>85</v>
      </c>
      <c r="F403" s="33"/>
      <c r="G403" s="37">
        <f t="shared" si="22"/>
        <v>786</v>
      </c>
      <c r="H403" s="115" t="s">
        <v>237</v>
      </c>
      <c r="I403" s="116" t="s">
        <v>186</v>
      </c>
      <c r="J403" s="165">
        <v>104</v>
      </c>
      <c r="K403" s="137">
        <v>75</v>
      </c>
      <c r="L403" s="35"/>
    </row>
    <row r="404" spans="1:13" ht="17.25" customHeight="1">
      <c r="A404" s="37">
        <f t="shared" si="23"/>
        <v>686</v>
      </c>
      <c r="B404" s="185" t="s">
        <v>185</v>
      </c>
      <c r="C404" s="116">
        <v>60</v>
      </c>
      <c r="D404" s="139">
        <v>27</v>
      </c>
      <c r="E404" s="137">
        <v>85</v>
      </c>
      <c r="F404" s="12">
        <v>6</v>
      </c>
      <c r="G404" s="37">
        <f t="shared" si="22"/>
        <v>787</v>
      </c>
      <c r="H404" s="115" t="s">
        <v>237</v>
      </c>
      <c r="I404" s="116" t="s">
        <v>187</v>
      </c>
      <c r="J404" s="165">
        <v>220</v>
      </c>
      <c r="K404" s="137">
        <v>75</v>
      </c>
      <c r="L404" s="35"/>
      <c r="M404" s="83"/>
    </row>
    <row r="405" spans="1:12" ht="17.25" customHeight="1">
      <c r="A405" s="37">
        <f t="shared" si="23"/>
        <v>687</v>
      </c>
      <c r="B405" s="185" t="s">
        <v>185</v>
      </c>
      <c r="C405" s="116">
        <v>112</v>
      </c>
      <c r="D405" s="139">
        <v>193</v>
      </c>
      <c r="E405" s="137">
        <v>85</v>
      </c>
      <c r="F405" s="33"/>
      <c r="G405" s="37">
        <f t="shared" si="22"/>
        <v>788</v>
      </c>
      <c r="H405" s="115" t="s">
        <v>448</v>
      </c>
      <c r="I405" s="116" t="s">
        <v>449</v>
      </c>
      <c r="J405" s="165">
        <v>95</v>
      </c>
      <c r="K405" s="137">
        <v>800</v>
      </c>
      <c r="L405" s="35"/>
    </row>
    <row r="406" spans="1:12" ht="17.25" customHeight="1">
      <c r="A406" s="37">
        <f t="shared" si="23"/>
        <v>688</v>
      </c>
      <c r="F406" s="12">
        <v>1</v>
      </c>
      <c r="G406" s="37">
        <f>1+G405</f>
        <v>789</v>
      </c>
      <c r="H406" s="115" t="s">
        <v>242</v>
      </c>
      <c r="I406" s="116" t="s">
        <v>65</v>
      </c>
      <c r="J406" s="139">
        <v>9</v>
      </c>
      <c r="K406" s="118">
        <v>150</v>
      </c>
      <c r="L406" s="35"/>
    </row>
    <row r="407" spans="1:12" ht="17.25" customHeight="1">
      <c r="A407" s="37">
        <f t="shared" si="23"/>
        <v>689</v>
      </c>
      <c r="F407" s="12"/>
      <c r="G407" s="37">
        <f t="shared" si="22"/>
        <v>790</v>
      </c>
      <c r="H407" s="115" t="s">
        <v>243</v>
      </c>
      <c r="I407" s="116" t="s">
        <v>14</v>
      </c>
      <c r="J407" s="139">
        <v>83.6</v>
      </c>
      <c r="K407" s="118">
        <v>150</v>
      </c>
      <c r="L407" s="35"/>
    </row>
    <row r="408" spans="1:12" ht="17.25" customHeight="1">
      <c r="A408" s="37">
        <f t="shared" si="23"/>
        <v>690</v>
      </c>
      <c r="F408" s="41"/>
      <c r="G408" s="37">
        <f t="shared" si="22"/>
        <v>791</v>
      </c>
      <c r="H408" s="115" t="s">
        <v>700</v>
      </c>
      <c r="I408" s="116" t="s">
        <v>64</v>
      </c>
      <c r="J408" s="139">
        <v>25</v>
      </c>
      <c r="K408" s="118">
        <v>150</v>
      </c>
      <c r="L408" s="35"/>
    </row>
    <row r="409" spans="1:12" ht="17.25" customHeight="1">
      <c r="A409" s="37">
        <f t="shared" si="23"/>
        <v>691</v>
      </c>
      <c r="F409" s="41"/>
      <c r="G409" s="37">
        <f t="shared" si="22"/>
        <v>792</v>
      </c>
      <c r="H409" s="115" t="s">
        <v>244</v>
      </c>
      <c r="I409" s="116" t="s">
        <v>763</v>
      </c>
      <c r="J409" s="139">
        <v>90.4</v>
      </c>
      <c r="K409" s="118">
        <v>150</v>
      </c>
      <c r="L409" s="35"/>
    </row>
    <row r="410" spans="1:12" ht="17.25" customHeight="1">
      <c r="A410" s="37">
        <f t="shared" si="23"/>
        <v>692</v>
      </c>
      <c r="F410" s="67"/>
      <c r="G410" s="37">
        <f t="shared" si="22"/>
        <v>793</v>
      </c>
      <c r="H410" s="314" t="s">
        <v>638</v>
      </c>
      <c r="I410" s="315" t="s">
        <v>792</v>
      </c>
      <c r="J410" s="342">
        <v>99</v>
      </c>
      <c r="K410" s="104">
        <v>500</v>
      </c>
      <c r="L410" s="35"/>
    </row>
    <row r="411" spans="1:12" ht="17.25" customHeight="1">
      <c r="A411" s="37">
        <f t="shared" si="23"/>
        <v>693</v>
      </c>
      <c r="F411" s="67"/>
      <c r="G411" s="37">
        <f t="shared" si="22"/>
        <v>794</v>
      </c>
      <c r="L411" s="35"/>
    </row>
    <row r="412" spans="1:12" ht="22.5" customHeight="1" thickBot="1">
      <c r="A412" s="243" t="s">
        <v>475</v>
      </c>
      <c r="B412" s="235"/>
      <c r="C412" s="236"/>
      <c r="D412" s="237"/>
      <c r="E412" s="238"/>
      <c r="F412" s="238"/>
      <c r="G412" s="244"/>
      <c r="H412" s="201" t="s">
        <v>549</v>
      </c>
      <c r="I412" s="333" t="str">
        <f>B5</f>
        <v>01.11.2022г.</v>
      </c>
      <c r="J412" s="332"/>
      <c r="K412" s="332"/>
      <c r="L412" s="35"/>
    </row>
    <row r="413" spans="1:12" ht="42.75" customHeight="1" thickBot="1">
      <c r="A413" s="276" t="s">
        <v>1</v>
      </c>
      <c r="B413" s="277" t="s">
        <v>2</v>
      </c>
      <c r="C413" s="277" t="s">
        <v>0</v>
      </c>
      <c r="D413" s="277" t="s">
        <v>3</v>
      </c>
      <c r="E413" s="279" t="s">
        <v>13</v>
      </c>
      <c r="F413" s="274"/>
      <c r="G413" s="278" t="s">
        <v>1</v>
      </c>
      <c r="H413" s="277" t="s">
        <v>2</v>
      </c>
      <c r="I413" s="277" t="s">
        <v>4</v>
      </c>
      <c r="J413" s="277" t="s">
        <v>3</v>
      </c>
      <c r="K413" s="279" t="s">
        <v>13</v>
      </c>
      <c r="L413" s="281"/>
    </row>
    <row r="414" spans="1:12" ht="17.25" customHeight="1">
      <c r="A414" s="240">
        <f>G411+1</f>
        <v>795</v>
      </c>
      <c r="B414" s="115" t="s">
        <v>856</v>
      </c>
      <c r="C414" s="116" t="s">
        <v>798</v>
      </c>
      <c r="D414" s="107">
        <v>89</v>
      </c>
      <c r="E414" s="118">
        <v>270</v>
      </c>
      <c r="F414" s="35"/>
      <c r="G414" s="242">
        <f>1+A515</f>
        <v>903</v>
      </c>
      <c r="H414" s="293" t="s">
        <v>722</v>
      </c>
      <c r="I414" s="303" t="s">
        <v>725</v>
      </c>
      <c r="J414" s="109">
        <v>45.8</v>
      </c>
      <c r="K414" s="301">
        <v>8000</v>
      </c>
      <c r="L414" s="36"/>
    </row>
    <row r="415" spans="1:20" ht="17.25" customHeight="1">
      <c r="A415" s="3">
        <f aca="true" t="shared" si="24" ref="A415:A421">1+A414</f>
        <v>796</v>
      </c>
      <c r="B415" s="352" t="s">
        <v>245</v>
      </c>
      <c r="C415" s="353" t="s">
        <v>896</v>
      </c>
      <c r="D415" s="426">
        <v>28.4</v>
      </c>
      <c r="E415" s="427">
        <v>270</v>
      </c>
      <c r="F415" s="35"/>
      <c r="G415" s="37">
        <f aca="true" t="shared" si="25" ref="G415:G422">1+G414</f>
        <v>904</v>
      </c>
      <c r="H415" s="293" t="s">
        <v>722</v>
      </c>
      <c r="I415" s="303" t="s">
        <v>724</v>
      </c>
      <c r="J415" s="109">
        <v>66</v>
      </c>
      <c r="K415" s="301">
        <v>8000</v>
      </c>
      <c r="L415" s="36"/>
      <c r="T415" t="s">
        <v>73</v>
      </c>
    </row>
    <row r="416" spans="1:12" ht="16.5" customHeight="1">
      <c r="A416" s="3">
        <f t="shared" si="24"/>
        <v>797</v>
      </c>
      <c r="B416" s="115" t="s">
        <v>245</v>
      </c>
      <c r="C416" s="116" t="s">
        <v>371</v>
      </c>
      <c r="D416" s="107">
        <v>44</v>
      </c>
      <c r="E416" s="118">
        <v>270</v>
      </c>
      <c r="F416" s="35"/>
      <c r="G416" s="37">
        <f t="shared" si="25"/>
        <v>905</v>
      </c>
      <c r="H416" s="126" t="s">
        <v>252</v>
      </c>
      <c r="I416" s="303" t="s">
        <v>635</v>
      </c>
      <c r="J416" s="302">
        <v>78</v>
      </c>
      <c r="K416" s="301">
        <v>130</v>
      </c>
      <c r="L416" s="36"/>
    </row>
    <row r="417" spans="1:12" ht="16.5" customHeight="1">
      <c r="A417" s="3">
        <f t="shared" si="24"/>
        <v>798</v>
      </c>
      <c r="B417" s="115" t="s">
        <v>245</v>
      </c>
      <c r="C417" s="116" t="s">
        <v>157</v>
      </c>
      <c r="D417" s="165">
        <v>554</v>
      </c>
      <c r="E417" s="137">
        <v>270</v>
      </c>
      <c r="F417" s="35"/>
      <c r="G417" s="37">
        <f t="shared" si="25"/>
        <v>906</v>
      </c>
      <c r="H417" s="293" t="s">
        <v>886</v>
      </c>
      <c r="I417" s="303" t="s">
        <v>887</v>
      </c>
      <c r="J417" s="109">
        <v>2</v>
      </c>
      <c r="K417" s="301"/>
      <c r="L417" s="36"/>
    </row>
    <row r="418" spans="1:12" ht="18.75" customHeight="1">
      <c r="A418" s="3">
        <f t="shared" si="24"/>
        <v>799</v>
      </c>
      <c r="B418" s="115" t="s">
        <v>238</v>
      </c>
      <c r="C418" s="116" t="s">
        <v>138</v>
      </c>
      <c r="D418" s="165">
        <v>953.6</v>
      </c>
      <c r="E418" s="137">
        <v>200</v>
      </c>
      <c r="F418" s="35"/>
      <c r="G418" s="37">
        <f t="shared" si="25"/>
        <v>907</v>
      </c>
      <c r="H418" s="54" t="s">
        <v>44</v>
      </c>
      <c r="I418" s="16"/>
      <c r="J418" s="17"/>
      <c r="K418" s="76"/>
      <c r="L418" s="36"/>
    </row>
    <row r="419" spans="1:12" ht="17.25" customHeight="1">
      <c r="A419" s="3">
        <f t="shared" si="24"/>
        <v>800</v>
      </c>
      <c r="B419" s="115" t="s">
        <v>238</v>
      </c>
      <c r="C419" s="116" t="s">
        <v>663</v>
      </c>
      <c r="D419" s="165">
        <v>20.6</v>
      </c>
      <c r="E419" s="137">
        <v>200</v>
      </c>
      <c r="F419" s="35"/>
      <c r="G419" s="37">
        <f t="shared" si="25"/>
        <v>908</v>
      </c>
      <c r="H419" s="44" t="s">
        <v>210</v>
      </c>
      <c r="I419" s="45">
        <v>3.15</v>
      </c>
      <c r="J419" s="53">
        <v>26</v>
      </c>
      <c r="K419" s="64">
        <v>2700</v>
      </c>
      <c r="L419" s="36"/>
    </row>
    <row r="420" spans="1:12" ht="17.25" customHeight="1">
      <c r="A420" s="3">
        <f t="shared" si="24"/>
        <v>801</v>
      </c>
      <c r="B420" s="115" t="s">
        <v>238</v>
      </c>
      <c r="C420" s="116" t="s">
        <v>681</v>
      </c>
      <c r="D420" s="165">
        <v>278.8</v>
      </c>
      <c r="E420" s="137">
        <v>200</v>
      </c>
      <c r="F420" s="35"/>
      <c r="G420" s="37">
        <f t="shared" si="25"/>
        <v>909</v>
      </c>
      <c r="H420" s="44" t="s">
        <v>459</v>
      </c>
      <c r="I420" s="45">
        <v>5.15</v>
      </c>
      <c r="J420" s="53">
        <v>16</v>
      </c>
      <c r="K420" s="64">
        <v>2000</v>
      </c>
      <c r="L420" s="36"/>
    </row>
    <row r="421" spans="1:12" ht="17.25" customHeight="1">
      <c r="A421" s="3">
        <f t="shared" si="24"/>
        <v>802</v>
      </c>
      <c r="B421" s="115" t="s">
        <v>238</v>
      </c>
      <c r="C421" s="116" t="s">
        <v>732</v>
      </c>
      <c r="D421" s="165">
        <v>116.2</v>
      </c>
      <c r="E421" s="137">
        <v>200</v>
      </c>
      <c r="F421" s="56">
        <v>3</v>
      </c>
      <c r="G421" s="37">
        <f t="shared" si="25"/>
        <v>910</v>
      </c>
      <c r="H421" s="101" t="s">
        <v>460</v>
      </c>
      <c r="I421" s="102">
        <v>6</v>
      </c>
      <c r="J421" s="211">
        <v>28</v>
      </c>
      <c r="K421" s="160">
        <v>1800</v>
      </c>
      <c r="L421" s="36"/>
    </row>
    <row r="422" spans="1:12" ht="16.5" customHeight="1">
      <c r="A422" s="3">
        <f>A421+1</f>
        <v>803</v>
      </c>
      <c r="B422" s="115" t="s">
        <v>238</v>
      </c>
      <c r="C422" s="116" t="s">
        <v>173</v>
      </c>
      <c r="D422" s="165">
        <v>12.4</v>
      </c>
      <c r="E422" s="137">
        <v>200</v>
      </c>
      <c r="F422" s="56">
        <v>3</v>
      </c>
      <c r="G422" s="37">
        <f t="shared" si="25"/>
        <v>911</v>
      </c>
      <c r="H422" s="44" t="s">
        <v>460</v>
      </c>
      <c r="I422" s="45">
        <v>6.6</v>
      </c>
      <c r="J422" s="53">
        <v>10</v>
      </c>
      <c r="K422" s="64">
        <v>1800</v>
      </c>
      <c r="L422" s="36"/>
    </row>
    <row r="423" spans="1:12" ht="17.25" customHeight="1">
      <c r="A423" s="37">
        <v>810</v>
      </c>
      <c r="B423" s="115" t="s">
        <v>238</v>
      </c>
      <c r="C423" s="116" t="s">
        <v>683</v>
      </c>
      <c r="D423" s="165">
        <v>164.2</v>
      </c>
      <c r="E423" s="137">
        <v>200</v>
      </c>
      <c r="F423" s="56">
        <v>4</v>
      </c>
      <c r="G423" s="3">
        <v>914</v>
      </c>
      <c r="H423" s="44" t="s">
        <v>460</v>
      </c>
      <c r="I423" s="45">
        <v>7.25</v>
      </c>
      <c r="J423" s="53">
        <v>0.2</v>
      </c>
      <c r="K423" s="64">
        <v>1600</v>
      </c>
      <c r="L423" s="36"/>
    </row>
    <row r="424" spans="1:20" ht="17.25" customHeight="1">
      <c r="A424" s="37">
        <f aca="true" t="shared" si="26" ref="A424:A455">1+A423</f>
        <v>811</v>
      </c>
      <c r="B424" s="115" t="s">
        <v>283</v>
      </c>
      <c r="C424" s="116" t="s">
        <v>684</v>
      </c>
      <c r="D424" s="165">
        <v>65.4</v>
      </c>
      <c r="E424" s="137">
        <v>200</v>
      </c>
      <c r="F424" s="56"/>
      <c r="G424" s="3">
        <f>G423+1</f>
        <v>915</v>
      </c>
      <c r="H424" s="115" t="s">
        <v>460</v>
      </c>
      <c r="I424" s="116">
        <v>8.5</v>
      </c>
      <c r="J424" s="165">
        <v>7.2</v>
      </c>
      <c r="K424" s="161">
        <v>1600</v>
      </c>
      <c r="L424" s="36"/>
      <c r="R424" t="s">
        <v>73</v>
      </c>
      <c r="T424" t="s">
        <v>73</v>
      </c>
    </row>
    <row r="425" spans="1:12" ht="17.25" customHeight="1">
      <c r="A425" s="37">
        <f t="shared" si="26"/>
        <v>812</v>
      </c>
      <c r="B425" s="101" t="s">
        <v>246</v>
      </c>
      <c r="C425" s="102" t="s">
        <v>851</v>
      </c>
      <c r="D425" s="113">
        <v>42</v>
      </c>
      <c r="E425" s="131">
        <v>850</v>
      </c>
      <c r="F425" s="56"/>
      <c r="G425" s="3">
        <f aca="true" t="shared" si="27" ref="G425:G438">1+G424</f>
        <v>916</v>
      </c>
      <c r="H425" s="115" t="s">
        <v>460</v>
      </c>
      <c r="I425" s="116">
        <v>8.25</v>
      </c>
      <c r="J425" s="165">
        <v>1.2</v>
      </c>
      <c r="K425" s="161">
        <v>1600</v>
      </c>
      <c r="L425" s="36"/>
    </row>
    <row r="426" spans="1:12" ht="17.25" customHeight="1">
      <c r="A426" s="37">
        <f t="shared" si="26"/>
        <v>813</v>
      </c>
      <c r="B426" s="115" t="s">
        <v>247</v>
      </c>
      <c r="C426" s="116" t="s">
        <v>194</v>
      </c>
      <c r="D426" s="165">
        <v>802</v>
      </c>
      <c r="E426" s="137">
        <v>100</v>
      </c>
      <c r="F426" s="56"/>
      <c r="G426" s="3">
        <f t="shared" si="27"/>
        <v>917</v>
      </c>
      <c r="H426" s="115" t="s">
        <v>460</v>
      </c>
      <c r="I426" s="116">
        <v>9</v>
      </c>
      <c r="J426" s="165">
        <v>10.4</v>
      </c>
      <c r="K426" s="161">
        <v>1600</v>
      </c>
      <c r="L426" s="36"/>
    </row>
    <row r="427" spans="1:12" ht="17.25" customHeight="1">
      <c r="A427" s="37">
        <f t="shared" si="26"/>
        <v>814</v>
      </c>
      <c r="B427" s="101" t="s">
        <v>248</v>
      </c>
      <c r="C427" s="102" t="s">
        <v>733</v>
      </c>
      <c r="D427" s="211">
        <v>48</v>
      </c>
      <c r="E427" s="186">
        <v>100</v>
      </c>
      <c r="F427" s="56"/>
      <c r="G427" s="3">
        <f t="shared" si="27"/>
        <v>918</v>
      </c>
      <c r="H427" s="101" t="s">
        <v>210</v>
      </c>
      <c r="I427" s="112">
        <v>16</v>
      </c>
      <c r="J427" s="145">
        <v>9.2</v>
      </c>
      <c r="K427" s="158">
        <v>1600</v>
      </c>
      <c r="L427" s="36"/>
    </row>
    <row r="428" spans="1:12" ht="17.25" customHeight="1">
      <c r="A428" s="37">
        <f t="shared" si="26"/>
        <v>815</v>
      </c>
      <c r="B428" s="101" t="s">
        <v>248</v>
      </c>
      <c r="C428" s="102" t="s">
        <v>168</v>
      </c>
      <c r="D428" s="211">
        <v>258.6</v>
      </c>
      <c r="E428" s="186">
        <v>100</v>
      </c>
      <c r="F428" s="56"/>
      <c r="G428" s="3">
        <f t="shared" si="27"/>
        <v>919</v>
      </c>
      <c r="H428" s="101" t="s">
        <v>882</v>
      </c>
      <c r="I428" s="112">
        <v>12</v>
      </c>
      <c r="J428" s="145">
        <v>9.6</v>
      </c>
      <c r="K428" s="158">
        <v>1600</v>
      </c>
      <c r="L428" s="36"/>
    </row>
    <row r="429" spans="1:12" ht="17.25" customHeight="1">
      <c r="A429" s="37">
        <f t="shared" si="26"/>
        <v>816</v>
      </c>
      <c r="B429" s="115" t="s">
        <v>248</v>
      </c>
      <c r="C429" s="116" t="s">
        <v>442</v>
      </c>
      <c r="D429" s="165">
        <v>17</v>
      </c>
      <c r="E429" s="137">
        <v>100</v>
      </c>
      <c r="F429" s="56"/>
      <c r="G429" s="3">
        <f t="shared" si="27"/>
        <v>920</v>
      </c>
      <c r="H429" s="101" t="s">
        <v>882</v>
      </c>
      <c r="I429" s="112">
        <v>80</v>
      </c>
      <c r="J429" s="145">
        <v>79</v>
      </c>
      <c r="K429" s="158">
        <v>1700</v>
      </c>
      <c r="L429" s="36"/>
    </row>
    <row r="430" spans="1:12" ht="17.25" customHeight="1">
      <c r="A430" s="37">
        <f t="shared" si="26"/>
        <v>817</v>
      </c>
      <c r="B430" s="115" t="s">
        <v>248</v>
      </c>
      <c r="C430" s="116" t="s">
        <v>172</v>
      </c>
      <c r="D430" s="165">
        <v>58</v>
      </c>
      <c r="E430" s="137">
        <v>100</v>
      </c>
      <c r="F430" s="56"/>
      <c r="G430" s="3">
        <f t="shared" si="27"/>
        <v>921</v>
      </c>
      <c r="H430" s="222" t="s">
        <v>210</v>
      </c>
      <c r="I430" s="223">
        <v>85</v>
      </c>
      <c r="J430" s="139">
        <v>8</v>
      </c>
      <c r="K430" s="304">
        <v>1600</v>
      </c>
      <c r="L430" s="36"/>
    </row>
    <row r="431" spans="1:12" ht="17.25" customHeight="1">
      <c r="A431" s="37">
        <f t="shared" si="26"/>
        <v>818</v>
      </c>
      <c r="B431" s="343" t="s">
        <v>248</v>
      </c>
      <c r="C431" s="344" t="s">
        <v>170</v>
      </c>
      <c r="D431" s="345">
        <v>236.6</v>
      </c>
      <c r="E431" s="346">
        <v>100</v>
      </c>
      <c r="F431" s="56"/>
      <c r="G431" s="3">
        <f t="shared" si="27"/>
        <v>922</v>
      </c>
      <c r="H431" s="129" t="s">
        <v>119</v>
      </c>
      <c r="I431" s="112">
        <v>32</v>
      </c>
      <c r="J431" s="113">
        <v>6.4</v>
      </c>
      <c r="K431" s="161"/>
      <c r="L431" s="36"/>
    </row>
    <row r="432" spans="1:12" ht="17.25" customHeight="1">
      <c r="A432" s="37">
        <f t="shared" si="26"/>
        <v>819</v>
      </c>
      <c r="B432" s="101" t="s">
        <v>248</v>
      </c>
      <c r="C432" s="102" t="s">
        <v>530</v>
      </c>
      <c r="D432" s="211">
        <v>74</v>
      </c>
      <c r="E432" s="160">
        <v>100</v>
      </c>
      <c r="F432" s="56"/>
      <c r="G432" s="3">
        <f t="shared" si="27"/>
        <v>923</v>
      </c>
      <c r="H432" s="129" t="s">
        <v>119</v>
      </c>
      <c r="I432" s="112">
        <v>40</v>
      </c>
      <c r="J432" s="113">
        <v>8.8</v>
      </c>
      <c r="K432" s="158">
        <v>1300</v>
      </c>
      <c r="L432" s="36"/>
    </row>
    <row r="433" spans="1:12" ht="17.25" customHeight="1">
      <c r="A433" s="37">
        <f t="shared" si="26"/>
        <v>820</v>
      </c>
      <c r="B433" s="312" t="s">
        <v>829</v>
      </c>
      <c r="C433" s="105" t="s">
        <v>797</v>
      </c>
      <c r="D433" s="341">
        <v>52.8</v>
      </c>
      <c r="E433" s="160">
        <v>200</v>
      </c>
      <c r="F433" s="56"/>
      <c r="G433" s="3">
        <f t="shared" si="27"/>
        <v>924</v>
      </c>
      <c r="H433" s="101" t="s">
        <v>790</v>
      </c>
      <c r="I433" s="112">
        <v>45</v>
      </c>
      <c r="J433" s="113">
        <v>19.6</v>
      </c>
      <c r="K433" s="158">
        <v>1300</v>
      </c>
      <c r="L433" s="36"/>
    </row>
    <row r="434" spans="1:12" ht="17.25" customHeight="1">
      <c r="A434" s="37">
        <f t="shared" si="26"/>
        <v>821</v>
      </c>
      <c r="B434" s="115" t="s">
        <v>240</v>
      </c>
      <c r="C434" s="116" t="s">
        <v>191</v>
      </c>
      <c r="D434" s="165">
        <v>670</v>
      </c>
      <c r="E434" s="161">
        <v>95</v>
      </c>
      <c r="F434" s="55"/>
      <c r="G434" s="3">
        <f t="shared" si="27"/>
        <v>925</v>
      </c>
      <c r="H434" s="356" t="s">
        <v>790</v>
      </c>
      <c r="I434" s="382">
        <v>90</v>
      </c>
      <c r="J434" s="389">
        <v>20</v>
      </c>
      <c r="K434" s="420">
        <v>1300</v>
      </c>
      <c r="L434" s="36"/>
    </row>
    <row r="435" spans="1:12" ht="17.25" customHeight="1">
      <c r="A435" s="37">
        <f t="shared" si="26"/>
        <v>822</v>
      </c>
      <c r="B435" s="115" t="s">
        <v>240</v>
      </c>
      <c r="C435" s="116" t="s">
        <v>184</v>
      </c>
      <c r="D435" s="107">
        <v>856</v>
      </c>
      <c r="E435" s="161">
        <v>95</v>
      </c>
      <c r="F435" s="56"/>
      <c r="G435" s="3">
        <f t="shared" si="27"/>
        <v>926</v>
      </c>
      <c r="H435" s="356" t="s">
        <v>790</v>
      </c>
      <c r="I435" s="382">
        <v>100</v>
      </c>
      <c r="J435" s="389"/>
      <c r="K435" s="420">
        <v>1300</v>
      </c>
      <c r="L435" s="36"/>
    </row>
    <row r="436" spans="1:12" ht="17.25" customHeight="1">
      <c r="A436" s="37">
        <f t="shared" si="26"/>
        <v>823</v>
      </c>
      <c r="B436" s="295" t="s">
        <v>652</v>
      </c>
      <c r="C436" s="296" t="s">
        <v>711</v>
      </c>
      <c r="D436" s="297">
        <v>17</v>
      </c>
      <c r="E436" s="161">
        <v>95</v>
      </c>
      <c r="F436" s="9">
        <v>1</v>
      </c>
      <c r="G436" s="3">
        <f t="shared" si="27"/>
        <v>927</v>
      </c>
      <c r="H436" s="123" t="s">
        <v>204</v>
      </c>
      <c r="I436" s="124">
        <v>80</v>
      </c>
      <c r="J436" s="138">
        <v>36</v>
      </c>
      <c r="K436" s="162">
        <v>1300</v>
      </c>
      <c r="L436" s="36"/>
    </row>
    <row r="437" spans="1:12" ht="17.25" customHeight="1">
      <c r="A437" s="37">
        <f t="shared" si="26"/>
        <v>824</v>
      </c>
      <c r="B437" s="295" t="s">
        <v>652</v>
      </c>
      <c r="C437" s="296" t="s">
        <v>650</v>
      </c>
      <c r="D437" s="297">
        <v>57.8</v>
      </c>
      <c r="E437" s="161">
        <v>95</v>
      </c>
      <c r="F437" s="56">
        <v>2</v>
      </c>
      <c r="G437" s="3">
        <f t="shared" si="27"/>
        <v>928</v>
      </c>
      <c r="H437" s="101" t="s">
        <v>204</v>
      </c>
      <c r="I437" s="102">
        <v>90</v>
      </c>
      <c r="J437" s="211">
        <v>36</v>
      </c>
      <c r="K437" s="160">
        <v>1300</v>
      </c>
      <c r="L437" s="36"/>
    </row>
    <row r="438" spans="1:12" ht="17.25" customHeight="1">
      <c r="A438" s="37">
        <f t="shared" si="26"/>
        <v>825</v>
      </c>
      <c r="B438" s="295" t="s">
        <v>652</v>
      </c>
      <c r="C438" s="296" t="s">
        <v>710</v>
      </c>
      <c r="D438" s="297">
        <v>44.4</v>
      </c>
      <c r="E438" s="161">
        <v>95</v>
      </c>
      <c r="F438" s="56"/>
      <c r="G438" s="3">
        <f t="shared" si="27"/>
        <v>929</v>
      </c>
      <c r="H438" s="129" t="s">
        <v>200</v>
      </c>
      <c r="I438" s="112">
        <v>2</v>
      </c>
      <c r="J438" s="145">
        <v>16.6</v>
      </c>
      <c r="K438" s="158">
        <v>3500</v>
      </c>
      <c r="L438" s="36"/>
    </row>
    <row r="439" spans="1:12" ht="17.25" customHeight="1">
      <c r="A439" s="37">
        <f t="shared" si="26"/>
        <v>826</v>
      </c>
      <c r="B439" s="295" t="s">
        <v>652</v>
      </c>
      <c r="C439" s="296" t="s">
        <v>783</v>
      </c>
      <c r="D439" s="297">
        <v>74</v>
      </c>
      <c r="E439" s="161">
        <v>95</v>
      </c>
      <c r="G439" s="3">
        <f aca="true" t="shared" si="28" ref="G439:G457">1+G438</f>
        <v>930</v>
      </c>
      <c r="H439" s="115" t="s">
        <v>208</v>
      </c>
      <c r="I439" s="116">
        <v>2.7</v>
      </c>
      <c r="J439" s="165">
        <v>3</v>
      </c>
      <c r="K439" s="161">
        <v>3500</v>
      </c>
      <c r="L439" s="36"/>
    </row>
    <row r="440" spans="1:12" ht="17.25" customHeight="1">
      <c r="A440" s="37">
        <f t="shared" si="26"/>
        <v>827</v>
      </c>
      <c r="B440" s="295" t="s">
        <v>652</v>
      </c>
      <c r="C440" s="296" t="s">
        <v>709</v>
      </c>
      <c r="D440" s="297">
        <v>549</v>
      </c>
      <c r="E440" s="161">
        <v>95</v>
      </c>
      <c r="G440" s="3">
        <f t="shared" si="28"/>
        <v>931</v>
      </c>
      <c r="H440" s="115" t="s">
        <v>196</v>
      </c>
      <c r="I440" s="116">
        <v>3</v>
      </c>
      <c r="J440" s="165">
        <v>0.6</v>
      </c>
      <c r="K440" s="161">
        <v>3500</v>
      </c>
      <c r="L440" s="36"/>
    </row>
    <row r="441" spans="1:12" ht="17.25" customHeight="1">
      <c r="A441" s="37">
        <f t="shared" si="26"/>
        <v>828</v>
      </c>
      <c r="B441" s="295" t="s">
        <v>642</v>
      </c>
      <c r="C441" s="296" t="s">
        <v>651</v>
      </c>
      <c r="D441" s="297">
        <v>34</v>
      </c>
      <c r="E441" s="161">
        <v>100</v>
      </c>
      <c r="G441" s="3">
        <f t="shared" si="28"/>
        <v>932</v>
      </c>
      <c r="H441" s="101" t="s">
        <v>756</v>
      </c>
      <c r="I441" s="296">
        <v>3</v>
      </c>
      <c r="J441" s="297">
        <v>10</v>
      </c>
      <c r="K441" s="161">
        <v>3300</v>
      </c>
      <c r="L441" s="36"/>
    </row>
    <row r="442" spans="1:12" ht="17.25" customHeight="1">
      <c r="A442" s="37">
        <f t="shared" si="26"/>
        <v>829</v>
      </c>
      <c r="B442" s="295" t="s">
        <v>642</v>
      </c>
      <c r="C442" s="296" t="s">
        <v>720</v>
      </c>
      <c r="D442" s="297">
        <v>78</v>
      </c>
      <c r="E442" s="161">
        <v>100</v>
      </c>
      <c r="F442" s="55"/>
      <c r="G442" s="3">
        <f t="shared" si="28"/>
        <v>933</v>
      </c>
      <c r="H442" s="129" t="s">
        <v>118</v>
      </c>
      <c r="I442" s="112">
        <v>4.15</v>
      </c>
      <c r="J442" s="145">
        <v>14.6</v>
      </c>
      <c r="K442" s="158">
        <v>2400</v>
      </c>
      <c r="L442" s="36"/>
    </row>
    <row r="443" spans="1:12" ht="17.25" customHeight="1">
      <c r="A443" s="37">
        <f t="shared" si="26"/>
        <v>830</v>
      </c>
      <c r="B443" s="295" t="s">
        <v>642</v>
      </c>
      <c r="C443" s="296" t="s">
        <v>650</v>
      </c>
      <c r="D443" s="297">
        <v>124</v>
      </c>
      <c r="E443" s="161">
        <v>100</v>
      </c>
      <c r="F443" s="55"/>
      <c r="G443" s="3">
        <f t="shared" si="28"/>
        <v>934</v>
      </c>
      <c r="H443" s="115" t="s">
        <v>196</v>
      </c>
      <c r="I443" s="116">
        <v>4.7</v>
      </c>
      <c r="J443" s="165">
        <v>2.2</v>
      </c>
      <c r="K443" s="161">
        <v>3000</v>
      </c>
      <c r="L443" s="36"/>
    </row>
    <row r="444" spans="1:12" ht="17.25" customHeight="1">
      <c r="A444" s="37">
        <f t="shared" si="26"/>
        <v>831</v>
      </c>
      <c r="B444" s="295" t="s">
        <v>642</v>
      </c>
      <c r="C444" s="296" t="s">
        <v>799</v>
      </c>
      <c r="D444" s="297">
        <v>112.8</v>
      </c>
      <c r="E444" s="161">
        <v>100</v>
      </c>
      <c r="F444" s="55"/>
      <c r="G444" s="3">
        <f t="shared" si="28"/>
        <v>935</v>
      </c>
      <c r="H444" s="101" t="s">
        <v>200</v>
      </c>
      <c r="I444" s="102">
        <v>5</v>
      </c>
      <c r="J444" s="211">
        <v>7</v>
      </c>
      <c r="K444" s="160">
        <v>3000</v>
      </c>
      <c r="L444" s="70"/>
    </row>
    <row r="445" spans="1:12" ht="17.25" customHeight="1">
      <c r="A445" s="37">
        <f t="shared" si="26"/>
        <v>832</v>
      </c>
      <c r="B445" s="295" t="s">
        <v>642</v>
      </c>
      <c r="C445" s="296" t="s">
        <v>806</v>
      </c>
      <c r="D445" s="297">
        <v>230</v>
      </c>
      <c r="E445" s="161">
        <v>100</v>
      </c>
      <c r="F445" s="55"/>
      <c r="G445" s="3">
        <f t="shared" si="28"/>
        <v>936</v>
      </c>
      <c r="H445" s="129" t="s">
        <v>196</v>
      </c>
      <c r="I445" s="112">
        <v>5</v>
      </c>
      <c r="J445" s="145">
        <v>2.6</v>
      </c>
      <c r="K445" s="161">
        <v>3000</v>
      </c>
      <c r="L445" s="68">
        <v>8</v>
      </c>
    </row>
    <row r="446" spans="1:12" ht="17.25" customHeight="1">
      <c r="A446" s="37">
        <f t="shared" si="26"/>
        <v>833</v>
      </c>
      <c r="B446" s="295" t="s">
        <v>642</v>
      </c>
      <c r="C446" s="296" t="s">
        <v>643</v>
      </c>
      <c r="D446" s="297">
        <v>147</v>
      </c>
      <c r="E446" s="161">
        <v>100</v>
      </c>
      <c r="F446" s="55"/>
      <c r="G446" s="3">
        <f t="shared" si="28"/>
        <v>937</v>
      </c>
      <c r="H446" s="129" t="s">
        <v>118</v>
      </c>
      <c r="I446" s="112">
        <v>5.1</v>
      </c>
      <c r="J446" s="145">
        <v>13.2</v>
      </c>
      <c r="K446" s="158">
        <v>2400</v>
      </c>
      <c r="L446" s="68"/>
    </row>
    <row r="447" spans="1:12" ht="17.25" customHeight="1">
      <c r="A447" s="37">
        <f t="shared" si="26"/>
        <v>834</v>
      </c>
      <c r="B447" s="295" t="s">
        <v>644</v>
      </c>
      <c r="C447" s="296" t="s">
        <v>648</v>
      </c>
      <c r="D447" s="297">
        <v>53</v>
      </c>
      <c r="E447" s="161">
        <v>100</v>
      </c>
      <c r="F447" s="55"/>
      <c r="G447" s="3">
        <f t="shared" si="28"/>
        <v>938</v>
      </c>
      <c r="H447" s="115" t="s">
        <v>293</v>
      </c>
      <c r="I447" s="116">
        <v>5.6</v>
      </c>
      <c r="J447" s="165">
        <v>84.2</v>
      </c>
      <c r="K447" s="161">
        <v>3000</v>
      </c>
      <c r="L447" s="68">
        <v>24</v>
      </c>
    </row>
    <row r="448" spans="1:12" ht="17.25" customHeight="1">
      <c r="A448" s="37">
        <f t="shared" si="26"/>
        <v>835</v>
      </c>
      <c r="B448" s="295" t="s">
        <v>645</v>
      </c>
      <c r="C448" s="296" t="s">
        <v>646</v>
      </c>
      <c r="D448" s="297">
        <v>30</v>
      </c>
      <c r="E448" s="161">
        <v>95</v>
      </c>
      <c r="F448" s="55"/>
      <c r="G448" s="3">
        <f t="shared" si="28"/>
        <v>939</v>
      </c>
      <c r="H448" s="129" t="s">
        <v>118</v>
      </c>
      <c r="I448" s="112">
        <v>8.25</v>
      </c>
      <c r="J448" s="145">
        <v>1.8</v>
      </c>
      <c r="K448" s="158">
        <v>2400</v>
      </c>
      <c r="L448" s="68"/>
    </row>
    <row r="449" spans="1:12" ht="17.25" customHeight="1">
      <c r="A449" s="37">
        <f t="shared" si="26"/>
        <v>836</v>
      </c>
      <c r="B449" s="295" t="s">
        <v>649</v>
      </c>
      <c r="C449" s="296" t="s">
        <v>647</v>
      </c>
      <c r="D449" s="297">
        <v>1416</v>
      </c>
      <c r="E449" s="161">
        <v>95</v>
      </c>
      <c r="F449" s="55"/>
      <c r="G449" s="3">
        <f t="shared" si="28"/>
        <v>940</v>
      </c>
      <c r="H449" s="129" t="s">
        <v>118</v>
      </c>
      <c r="I449" s="112">
        <v>9.85</v>
      </c>
      <c r="J449" s="145">
        <v>5.2</v>
      </c>
      <c r="K449" s="158">
        <v>2400</v>
      </c>
      <c r="L449" s="68">
        <v>2</v>
      </c>
    </row>
    <row r="450" spans="1:12" ht="16.5" customHeight="1">
      <c r="A450" s="37">
        <f t="shared" si="26"/>
        <v>837</v>
      </c>
      <c r="B450" s="115" t="s">
        <v>521</v>
      </c>
      <c r="C450" s="116" t="s">
        <v>403</v>
      </c>
      <c r="D450" s="139">
        <v>878</v>
      </c>
      <c r="E450" s="161">
        <v>900</v>
      </c>
      <c r="F450" s="55"/>
      <c r="G450" s="3">
        <f t="shared" si="28"/>
        <v>941</v>
      </c>
      <c r="H450" s="129" t="s">
        <v>118</v>
      </c>
      <c r="I450" s="112">
        <v>10</v>
      </c>
      <c r="J450" s="145">
        <v>20.4</v>
      </c>
      <c r="K450" s="158">
        <v>2400</v>
      </c>
      <c r="L450" s="68">
        <v>3</v>
      </c>
    </row>
    <row r="451" spans="1:12" ht="17.25" customHeight="1">
      <c r="A451" s="37">
        <f t="shared" si="26"/>
        <v>838</v>
      </c>
      <c r="B451" s="115" t="s">
        <v>521</v>
      </c>
      <c r="C451" s="116" t="s">
        <v>402</v>
      </c>
      <c r="D451" s="139">
        <v>1135.4</v>
      </c>
      <c r="E451" s="161">
        <v>900</v>
      </c>
      <c r="G451" s="3">
        <f t="shared" si="28"/>
        <v>942</v>
      </c>
      <c r="H451" s="101" t="s">
        <v>200</v>
      </c>
      <c r="I451" s="445">
        <v>10.25</v>
      </c>
      <c r="J451" s="211">
        <v>35.2</v>
      </c>
      <c r="K451" s="186">
        <v>2400</v>
      </c>
      <c r="L451" s="67"/>
    </row>
    <row r="452" spans="1:12" ht="17.25" customHeight="1">
      <c r="A452" s="37">
        <f t="shared" si="26"/>
        <v>839</v>
      </c>
      <c r="B452" s="129" t="s">
        <v>495</v>
      </c>
      <c r="C452" s="112" t="s">
        <v>496</v>
      </c>
      <c r="D452" s="145">
        <v>568</v>
      </c>
      <c r="E452" s="158">
        <v>150</v>
      </c>
      <c r="G452" s="3">
        <f t="shared" si="28"/>
        <v>943</v>
      </c>
      <c r="H452" s="115" t="s">
        <v>196</v>
      </c>
      <c r="I452" s="116">
        <v>11</v>
      </c>
      <c r="J452" s="165">
        <v>11</v>
      </c>
      <c r="K452" s="161">
        <v>2400</v>
      </c>
      <c r="L452" s="67"/>
    </row>
    <row r="453" spans="1:18" ht="17.25" customHeight="1">
      <c r="A453" s="37">
        <f t="shared" si="26"/>
        <v>840</v>
      </c>
      <c r="B453" s="123" t="s">
        <v>528</v>
      </c>
      <c r="C453" s="124" t="s">
        <v>190</v>
      </c>
      <c r="D453" s="138">
        <v>1288</v>
      </c>
      <c r="E453" s="162">
        <v>150</v>
      </c>
      <c r="G453" s="3">
        <f t="shared" si="28"/>
        <v>944</v>
      </c>
      <c r="H453" s="101" t="s">
        <v>200</v>
      </c>
      <c r="I453" s="102">
        <v>11.25</v>
      </c>
      <c r="J453" s="211">
        <v>89.6</v>
      </c>
      <c r="K453" s="160">
        <v>2400</v>
      </c>
      <c r="L453" s="68">
        <v>6</v>
      </c>
      <c r="R453" t="s">
        <v>73</v>
      </c>
    </row>
    <row r="454" spans="1:12" ht="16.5" customHeight="1">
      <c r="A454" s="37">
        <f t="shared" si="26"/>
        <v>841</v>
      </c>
      <c r="B454" s="352" t="s">
        <v>528</v>
      </c>
      <c r="C454" s="353" t="s">
        <v>891</v>
      </c>
      <c r="D454" s="425">
        <v>74</v>
      </c>
      <c r="E454" s="355">
        <v>120</v>
      </c>
      <c r="F454" s="15">
        <v>10</v>
      </c>
      <c r="G454" s="3">
        <f t="shared" si="28"/>
        <v>945</v>
      </c>
      <c r="H454" s="115" t="s">
        <v>200</v>
      </c>
      <c r="I454" s="364">
        <v>12</v>
      </c>
      <c r="J454" s="165">
        <v>19</v>
      </c>
      <c r="K454" s="137">
        <v>2400</v>
      </c>
      <c r="L454" s="68"/>
    </row>
    <row r="455" spans="1:12" ht="17.25" customHeight="1">
      <c r="A455" s="37">
        <f t="shared" si="26"/>
        <v>842</v>
      </c>
      <c r="B455" s="115" t="s">
        <v>528</v>
      </c>
      <c r="C455" s="116" t="s">
        <v>769</v>
      </c>
      <c r="D455" s="425">
        <v>1167</v>
      </c>
      <c r="E455" s="161">
        <v>120</v>
      </c>
      <c r="F455" s="56"/>
      <c r="G455" s="3">
        <f t="shared" si="28"/>
        <v>946</v>
      </c>
      <c r="H455" s="446" t="s">
        <v>200</v>
      </c>
      <c r="I455" s="447">
        <v>13</v>
      </c>
      <c r="J455" s="448"/>
      <c r="K455" s="448">
        <v>2400</v>
      </c>
      <c r="L455" s="68">
        <v>2</v>
      </c>
    </row>
    <row r="456" spans="1:12" ht="17.25" customHeight="1">
      <c r="A456" s="37">
        <f aca="true" t="shared" si="29" ref="A456:A487">1+A455</f>
        <v>843</v>
      </c>
      <c r="B456" s="352" t="s">
        <v>528</v>
      </c>
      <c r="C456" s="353" t="s">
        <v>863</v>
      </c>
      <c r="D456" s="425">
        <v>510</v>
      </c>
      <c r="E456" s="355">
        <v>120</v>
      </c>
      <c r="F456" s="56"/>
      <c r="G456" s="3">
        <f t="shared" si="28"/>
        <v>947</v>
      </c>
      <c r="H456" s="101" t="s">
        <v>200</v>
      </c>
      <c r="I456" s="445">
        <v>13.25</v>
      </c>
      <c r="J456" s="211">
        <v>17</v>
      </c>
      <c r="K456" s="186">
        <v>2400</v>
      </c>
      <c r="L456" s="68"/>
    </row>
    <row r="457" spans="1:12" ht="17.25" customHeight="1">
      <c r="A457" s="37">
        <f t="shared" si="29"/>
        <v>844</v>
      </c>
      <c r="B457" s="352" t="s">
        <v>528</v>
      </c>
      <c r="C457" s="353" t="s">
        <v>892</v>
      </c>
      <c r="D457" s="425">
        <v>714</v>
      </c>
      <c r="E457" s="355">
        <v>120</v>
      </c>
      <c r="F457" s="56"/>
      <c r="G457" s="3">
        <f t="shared" si="28"/>
        <v>948</v>
      </c>
      <c r="H457" s="101" t="s">
        <v>200</v>
      </c>
      <c r="I457" s="445">
        <v>13.5</v>
      </c>
      <c r="J457" s="211">
        <v>2</v>
      </c>
      <c r="K457" s="186">
        <v>2400</v>
      </c>
      <c r="L457" s="68"/>
    </row>
    <row r="458" spans="1:12" ht="17.25" customHeight="1">
      <c r="A458" s="37">
        <f t="shared" si="29"/>
        <v>845</v>
      </c>
      <c r="B458" s="352" t="s">
        <v>893</v>
      </c>
      <c r="C458" s="353" t="s">
        <v>894</v>
      </c>
      <c r="D458" s="425">
        <v>188</v>
      </c>
      <c r="E458" s="355">
        <v>120</v>
      </c>
      <c r="F458" s="56"/>
      <c r="G458" s="3">
        <f aca="true" t="shared" si="30" ref="G458:G515">1+G457</f>
        <v>949</v>
      </c>
      <c r="H458" s="115" t="s">
        <v>196</v>
      </c>
      <c r="I458" s="116">
        <v>14</v>
      </c>
      <c r="J458" s="165">
        <v>252.4</v>
      </c>
      <c r="K458" s="137">
        <v>2000</v>
      </c>
      <c r="L458" s="68"/>
    </row>
    <row r="459" spans="1:12" ht="17.25" customHeight="1">
      <c r="A459" s="37">
        <f t="shared" si="29"/>
        <v>846</v>
      </c>
      <c r="B459" s="295" t="s">
        <v>639</v>
      </c>
      <c r="C459" s="296" t="s">
        <v>640</v>
      </c>
      <c r="D459" s="297">
        <v>8</v>
      </c>
      <c r="E459" s="161">
        <v>1500</v>
      </c>
      <c r="F459" s="56"/>
      <c r="G459" s="3">
        <f t="shared" si="30"/>
        <v>950</v>
      </c>
      <c r="H459" s="101" t="s">
        <v>200</v>
      </c>
      <c r="I459" s="445">
        <v>14.5</v>
      </c>
      <c r="J459" s="211">
        <v>1.2</v>
      </c>
      <c r="K459" s="186">
        <v>2400</v>
      </c>
      <c r="L459" s="68">
        <v>2</v>
      </c>
    </row>
    <row r="460" spans="1:17" ht="17.25" customHeight="1">
      <c r="A460" s="37">
        <f t="shared" si="29"/>
        <v>847</v>
      </c>
      <c r="B460" s="115" t="s">
        <v>404</v>
      </c>
      <c r="C460" s="116" t="s">
        <v>370</v>
      </c>
      <c r="D460" s="107">
        <v>459</v>
      </c>
      <c r="E460" s="161">
        <v>3000</v>
      </c>
      <c r="F460" s="56"/>
      <c r="G460" s="3">
        <f t="shared" si="30"/>
        <v>951</v>
      </c>
      <c r="H460" s="101" t="s">
        <v>200</v>
      </c>
      <c r="I460" s="112">
        <v>15</v>
      </c>
      <c r="J460" s="111">
        <v>4.8</v>
      </c>
      <c r="K460" s="114">
        <v>1500</v>
      </c>
      <c r="L460" s="68"/>
      <c r="Q460" t="s">
        <v>73</v>
      </c>
    </row>
    <row r="461" spans="1:17" ht="17.25" customHeight="1">
      <c r="A461" s="37">
        <f t="shared" si="29"/>
        <v>848</v>
      </c>
      <c r="B461" s="295" t="s">
        <v>715</v>
      </c>
      <c r="C461" s="296" t="s">
        <v>716</v>
      </c>
      <c r="D461" s="297">
        <v>38.8</v>
      </c>
      <c r="E461" s="327">
        <v>150</v>
      </c>
      <c r="F461" s="56"/>
      <c r="G461" s="3">
        <f t="shared" si="30"/>
        <v>952</v>
      </c>
      <c r="H461" s="101" t="s">
        <v>756</v>
      </c>
      <c r="I461" s="296">
        <v>15</v>
      </c>
      <c r="J461" s="297">
        <v>251.6</v>
      </c>
      <c r="K461" s="114">
        <v>3300</v>
      </c>
      <c r="L461" s="68">
        <v>2</v>
      </c>
      <c r="Q461" t="s">
        <v>73</v>
      </c>
    </row>
    <row r="462" spans="1:12" ht="17.25" customHeight="1">
      <c r="A462" s="37">
        <f t="shared" si="29"/>
        <v>849</v>
      </c>
      <c r="B462" s="295" t="s">
        <v>712</v>
      </c>
      <c r="C462" s="296" t="s">
        <v>714</v>
      </c>
      <c r="D462" s="297">
        <v>16</v>
      </c>
      <c r="E462" s="327">
        <v>150</v>
      </c>
      <c r="F462" s="15">
        <v>15</v>
      </c>
      <c r="G462" s="3">
        <f t="shared" si="30"/>
        <v>953</v>
      </c>
      <c r="H462" s="101" t="s">
        <v>756</v>
      </c>
      <c r="I462" s="296">
        <v>18</v>
      </c>
      <c r="J462" s="297">
        <v>1445</v>
      </c>
      <c r="K462" s="114">
        <v>3300</v>
      </c>
      <c r="L462" s="36"/>
    </row>
    <row r="463" spans="1:12" ht="17.25" customHeight="1">
      <c r="A463" s="37">
        <f t="shared" si="29"/>
        <v>850</v>
      </c>
      <c r="B463" s="295" t="s">
        <v>712</v>
      </c>
      <c r="C463" s="296" t="s">
        <v>717</v>
      </c>
      <c r="D463" s="297">
        <v>55.2</v>
      </c>
      <c r="E463" s="327">
        <v>150</v>
      </c>
      <c r="F463" s="56"/>
      <c r="G463" s="3">
        <f t="shared" si="30"/>
        <v>954</v>
      </c>
      <c r="H463" s="101" t="s">
        <v>200</v>
      </c>
      <c r="I463" s="112">
        <v>28.5</v>
      </c>
      <c r="J463" s="111">
        <v>3.2</v>
      </c>
      <c r="K463" s="114">
        <v>1500</v>
      </c>
      <c r="L463" s="70"/>
    </row>
    <row r="464" spans="1:12" ht="17.25" customHeight="1">
      <c r="A464" s="37">
        <f t="shared" si="29"/>
        <v>851</v>
      </c>
      <c r="B464" s="295" t="s">
        <v>712</v>
      </c>
      <c r="C464" s="296" t="s">
        <v>713</v>
      </c>
      <c r="D464" s="297">
        <v>392</v>
      </c>
      <c r="E464" s="327">
        <v>150</v>
      </c>
      <c r="F464" s="56">
        <v>2</v>
      </c>
      <c r="G464" s="3">
        <f t="shared" si="30"/>
        <v>955</v>
      </c>
      <c r="H464" s="129" t="s">
        <v>200</v>
      </c>
      <c r="I464" s="112">
        <v>32</v>
      </c>
      <c r="J464" s="111">
        <v>4</v>
      </c>
      <c r="K464" s="114">
        <v>1500</v>
      </c>
      <c r="L464" s="70"/>
    </row>
    <row r="465" spans="1:12" ht="17.25" customHeight="1">
      <c r="A465" s="37">
        <f t="shared" si="29"/>
        <v>852</v>
      </c>
      <c r="B465" s="295" t="s">
        <v>781</v>
      </c>
      <c r="C465" s="296" t="s">
        <v>782</v>
      </c>
      <c r="D465" s="298">
        <v>408.8</v>
      </c>
      <c r="E465" s="298"/>
      <c r="F465" s="56">
        <v>2</v>
      </c>
      <c r="G465" s="3">
        <f t="shared" si="30"/>
        <v>956</v>
      </c>
      <c r="H465" s="129" t="s">
        <v>451</v>
      </c>
      <c r="I465" s="112">
        <v>33</v>
      </c>
      <c r="J465" s="111">
        <v>8.4</v>
      </c>
      <c r="K465" s="186">
        <v>1500</v>
      </c>
      <c r="L465" s="70"/>
    </row>
    <row r="466" spans="1:12" ht="17.25" customHeight="1">
      <c r="A466" s="37">
        <f t="shared" si="29"/>
        <v>853</v>
      </c>
      <c r="B466" s="295" t="s">
        <v>781</v>
      </c>
      <c r="C466" s="296" t="s">
        <v>783</v>
      </c>
      <c r="D466" s="298">
        <v>688.8</v>
      </c>
      <c r="E466" s="298"/>
      <c r="F466" s="58">
        <v>10</v>
      </c>
      <c r="G466" s="3">
        <f t="shared" si="30"/>
        <v>957</v>
      </c>
      <c r="H466" s="129" t="s">
        <v>451</v>
      </c>
      <c r="I466" s="112">
        <v>34</v>
      </c>
      <c r="J466" s="111">
        <v>7.6</v>
      </c>
      <c r="K466" s="114">
        <v>1500</v>
      </c>
      <c r="L466" s="68">
        <v>3</v>
      </c>
    </row>
    <row r="467" spans="1:12" ht="17.25" customHeight="1">
      <c r="A467" s="37">
        <f t="shared" si="29"/>
        <v>854</v>
      </c>
      <c r="B467" s="295" t="s">
        <v>800</v>
      </c>
      <c r="C467" s="296" t="s">
        <v>801</v>
      </c>
      <c r="D467" s="297">
        <v>183</v>
      </c>
      <c r="E467" s="298"/>
      <c r="F467" s="56"/>
      <c r="G467" s="3">
        <f t="shared" si="30"/>
        <v>958</v>
      </c>
      <c r="H467" s="129" t="s">
        <v>200</v>
      </c>
      <c r="I467" s="112">
        <v>30</v>
      </c>
      <c r="J467" s="111">
        <v>6.4</v>
      </c>
      <c r="K467" s="114">
        <v>1500</v>
      </c>
      <c r="L467" s="68">
        <v>2</v>
      </c>
    </row>
    <row r="468" spans="1:12" ht="17.25" customHeight="1">
      <c r="A468" s="37">
        <f t="shared" si="29"/>
        <v>855</v>
      </c>
      <c r="B468" s="312" t="s">
        <v>642</v>
      </c>
      <c r="C468" s="105" t="s">
        <v>807</v>
      </c>
      <c r="D468" s="341">
        <v>148.8</v>
      </c>
      <c r="E468" s="106"/>
      <c r="F468" s="55"/>
      <c r="G468" s="3">
        <f t="shared" si="30"/>
        <v>959</v>
      </c>
      <c r="H468" s="381" t="s">
        <v>200</v>
      </c>
      <c r="I468" s="382">
        <v>60</v>
      </c>
      <c r="J468" s="390">
        <v>36.4</v>
      </c>
      <c r="K468" s="391">
        <v>1650</v>
      </c>
      <c r="L468" s="70"/>
    </row>
    <row r="469" spans="1:12" ht="18" customHeight="1">
      <c r="A469" s="37">
        <f t="shared" si="29"/>
        <v>856</v>
      </c>
      <c r="B469" s="66" t="s">
        <v>47</v>
      </c>
      <c r="C469" s="16"/>
      <c r="D469" s="19"/>
      <c r="E469" s="74"/>
      <c r="F469" s="56">
        <v>2</v>
      </c>
      <c r="G469" s="3">
        <f t="shared" si="30"/>
        <v>960</v>
      </c>
      <c r="H469" s="381" t="s">
        <v>200</v>
      </c>
      <c r="I469" s="382">
        <v>65</v>
      </c>
      <c r="J469" s="390">
        <v>26.4</v>
      </c>
      <c r="K469" s="391">
        <v>1650</v>
      </c>
      <c r="L469" s="68">
        <v>33</v>
      </c>
    </row>
    <row r="470" spans="1:12" ht="17.25" customHeight="1">
      <c r="A470" s="37">
        <f t="shared" si="29"/>
        <v>857</v>
      </c>
      <c r="B470" s="101" t="s">
        <v>533</v>
      </c>
      <c r="C470" s="102" t="s">
        <v>767</v>
      </c>
      <c r="D470" s="113">
        <v>50</v>
      </c>
      <c r="E470" s="158">
        <v>3500</v>
      </c>
      <c r="F470" s="58">
        <v>34</v>
      </c>
      <c r="G470" s="3">
        <f t="shared" si="30"/>
        <v>961</v>
      </c>
      <c r="H470" s="381" t="s">
        <v>200</v>
      </c>
      <c r="I470" s="382">
        <v>90</v>
      </c>
      <c r="J470" s="390">
        <v>25.4</v>
      </c>
      <c r="K470" s="391"/>
      <c r="L470" s="70"/>
    </row>
    <row r="471" spans="1:12" ht="17.25" customHeight="1">
      <c r="A471" s="37">
        <f t="shared" si="29"/>
        <v>858</v>
      </c>
      <c r="B471" s="101" t="s">
        <v>533</v>
      </c>
      <c r="C471" s="102" t="s">
        <v>534</v>
      </c>
      <c r="D471" s="113">
        <v>72</v>
      </c>
      <c r="E471" s="158">
        <v>3500</v>
      </c>
      <c r="F471" s="56"/>
      <c r="G471" s="3">
        <f t="shared" si="30"/>
        <v>962</v>
      </c>
      <c r="H471" s="123" t="s">
        <v>506</v>
      </c>
      <c r="I471" s="124">
        <v>10</v>
      </c>
      <c r="J471" s="140">
        <v>208</v>
      </c>
      <c r="K471" s="122">
        <v>1800</v>
      </c>
      <c r="L471" s="79"/>
    </row>
    <row r="472" spans="1:12" ht="17.25" customHeight="1">
      <c r="A472" s="37">
        <f t="shared" si="29"/>
        <v>859</v>
      </c>
      <c r="B472" s="101" t="s">
        <v>533</v>
      </c>
      <c r="C472" s="102" t="s">
        <v>536</v>
      </c>
      <c r="D472" s="113">
        <v>23.6</v>
      </c>
      <c r="E472" s="158">
        <v>3500</v>
      </c>
      <c r="F472" s="56">
        <v>2</v>
      </c>
      <c r="G472" s="3">
        <f t="shared" si="30"/>
        <v>963</v>
      </c>
      <c r="H472" s="115" t="s">
        <v>513</v>
      </c>
      <c r="I472" s="116">
        <v>70</v>
      </c>
      <c r="J472" s="107">
        <v>76.4</v>
      </c>
      <c r="K472" s="137">
        <v>1500</v>
      </c>
      <c r="L472" s="68"/>
    </row>
    <row r="473" spans="1:12" ht="17.25" customHeight="1">
      <c r="A473" s="37">
        <f t="shared" si="29"/>
        <v>860</v>
      </c>
      <c r="B473" s="101" t="s">
        <v>533</v>
      </c>
      <c r="C473" s="102" t="s">
        <v>586</v>
      </c>
      <c r="D473" s="113">
        <v>1.6</v>
      </c>
      <c r="E473" s="158">
        <v>3000</v>
      </c>
      <c r="F473" s="55"/>
      <c r="G473" s="3">
        <f t="shared" si="30"/>
        <v>964</v>
      </c>
      <c r="H473" s="123" t="s">
        <v>372</v>
      </c>
      <c r="I473" s="124">
        <v>12</v>
      </c>
      <c r="J473" s="140">
        <v>151</v>
      </c>
      <c r="K473" s="122">
        <v>1800</v>
      </c>
      <c r="L473" s="68"/>
    </row>
    <row r="474" spans="1:12" ht="17.25" customHeight="1">
      <c r="A474" s="37">
        <f t="shared" si="29"/>
        <v>861</v>
      </c>
      <c r="B474" s="101" t="s">
        <v>533</v>
      </c>
      <c r="C474" s="102" t="s">
        <v>80</v>
      </c>
      <c r="D474" s="113">
        <v>5.4</v>
      </c>
      <c r="E474" s="158">
        <v>3000</v>
      </c>
      <c r="F474" s="56"/>
      <c r="G474" s="3">
        <f t="shared" si="30"/>
        <v>965</v>
      </c>
      <c r="H474" s="129" t="s">
        <v>506</v>
      </c>
      <c r="I474" s="112">
        <v>14</v>
      </c>
      <c r="J474" s="113">
        <v>1.6</v>
      </c>
      <c r="K474" s="114">
        <v>1800</v>
      </c>
      <c r="L474" s="68">
        <v>1</v>
      </c>
    </row>
    <row r="475" spans="1:12" ht="17.25" customHeight="1">
      <c r="A475" s="37">
        <f t="shared" si="29"/>
        <v>862</v>
      </c>
      <c r="B475" s="129" t="s">
        <v>516</v>
      </c>
      <c r="C475" s="112" t="s">
        <v>518</v>
      </c>
      <c r="D475" s="113">
        <v>6.8</v>
      </c>
      <c r="E475" s="158">
        <v>2000</v>
      </c>
      <c r="F475" s="56"/>
      <c r="G475" s="3">
        <f t="shared" si="30"/>
        <v>966</v>
      </c>
      <c r="H475" s="129" t="s">
        <v>117</v>
      </c>
      <c r="I475" s="112">
        <v>27.8</v>
      </c>
      <c r="J475" s="113">
        <v>4.6</v>
      </c>
      <c r="K475" s="114">
        <v>1500</v>
      </c>
      <c r="L475" s="36"/>
    </row>
    <row r="476" spans="1:12" ht="17.25" customHeight="1">
      <c r="A476" s="37">
        <f t="shared" si="29"/>
        <v>863</v>
      </c>
      <c r="B476" s="129" t="s">
        <v>516</v>
      </c>
      <c r="C476" s="112" t="s">
        <v>517</v>
      </c>
      <c r="D476" s="113">
        <v>16.8</v>
      </c>
      <c r="E476" s="158">
        <v>2000</v>
      </c>
      <c r="F476" s="56"/>
      <c r="G476" s="3">
        <f t="shared" si="30"/>
        <v>967</v>
      </c>
      <c r="H476" s="115" t="s">
        <v>117</v>
      </c>
      <c r="I476" s="116">
        <v>30</v>
      </c>
      <c r="J476" s="139">
        <v>4.8</v>
      </c>
      <c r="K476" s="122">
        <v>1500</v>
      </c>
      <c r="L476" s="68"/>
    </row>
    <row r="477" spans="1:12" ht="17.25" customHeight="1">
      <c r="A477" s="37">
        <f t="shared" si="29"/>
        <v>864</v>
      </c>
      <c r="B477" s="101" t="s">
        <v>593</v>
      </c>
      <c r="C477" s="102" t="s">
        <v>761</v>
      </c>
      <c r="D477" s="113">
        <v>13.8</v>
      </c>
      <c r="E477" s="158">
        <v>2500</v>
      </c>
      <c r="F477" s="56"/>
      <c r="G477" s="3">
        <f t="shared" si="30"/>
        <v>968</v>
      </c>
      <c r="H477" s="123" t="s">
        <v>288</v>
      </c>
      <c r="I477" s="124">
        <v>355</v>
      </c>
      <c r="J477" s="136">
        <v>320</v>
      </c>
      <c r="K477" s="125">
        <v>900</v>
      </c>
      <c r="L477" s="68"/>
    </row>
    <row r="478" spans="1:12" ht="17.25" customHeight="1">
      <c r="A478" s="37">
        <f t="shared" si="29"/>
        <v>865</v>
      </c>
      <c r="B478" s="101" t="s">
        <v>593</v>
      </c>
      <c r="C478" s="102" t="s">
        <v>577</v>
      </c>
      <c r="D478" s="113">
        <v>6.2</v>
      </c>
      <c r="E478" s="158">
        <v>2500</v>
      </c>
      <c r="F478" s="56"/>
      <c r="G478" s="3">
        <f t="shared" si="30"/>
        <v>969</v>
      </c>
      <c r="H478" s="129" t="s">
        <v>120</v>
      </c>
      <c r="I478" s="112">
        <v>22</v>
      </c>
      <c r="J478" s="113">
        <v>6</v>
      </c>
      <c r="K478" s="131">
        <v>1300</v>
      </c>
      <c r="L478" s="68"/>
    </row>
    <row r="479" spans="1:12" ht="17.25" customHeight="1">
      <c r="A479" s="37">
        <f t="shared" si="29"/>
        <v>866</v>
      </c>
      <c r="B479" s="101" t="s">
        <v>593</v>
      </c>
      <c r="C479" s="102" t="s">
        <v>673</v>
      </c>
      <c r="D479" s="113">
        <v>33</v>
      </c>
      <c r="E479" s="158">
        <v>2500</v>
      </c>
      <c r="F479" s="56"/>
      <c r="G479" s="3">
        <f t="shared" si="30"/>
        <v>970</v>
      </c>
      <c r="H479" s="129" t="s">
        <v>226</v>
      </c>
      <c r="I479" s="112">
        <v>22</v>
      </c>
      <c r="J479" s="111">
        <v>8.8</v>
      </c>
      <c r="K479" s="131">
        <v>1300</v>
      </c>
      <c r="L479" s="68"/>
    </row>
    <row r="480" spans="1:12" ht="17.25" customHeight="1">
      <c r="A480" s="37">
        <f t="shared" si="29"/>
        <v>867</v>
      </c>
      <c r="B480" s="101" t="s">
        <v>593</v>
      </c>
      <c r="C480" s="102" t="s">
        <v>89</v>
      </c>
      <c r="D480" s="113">
        <v>45</v>
      </c>
      <c r="E480" s="158">
        <v>2500</v>
      </c>
      <c r="F480" s="56"/>
      <c r="G480" s="3">
        <f t="shared" si="30"/>
        <v>971</v>
      </c>
      <c r="H480" s="129" t="s">
        <v>108</v>
      </c>
      <c r="I480" s="112">
        <v>16</v>
      </c>
      <c r="J480" s="113">
        <v>1.8</v>
      </c>
      <c r="K480" s="114">
        <v>1300</v>
      </c>
      <c r="L480" s="68"/>
    </row>
    <row r="481" spans="1:12" ht="17.25" customHeight="1">
      <c r="A481" s="37">
        <f t="shared" si="29"/>
        <v>868</v>
      </c>
      <c r="B481" s="101" t="s">
        <v>593</v>
      </c>
      <c r="C481" s="102" t="s">
        <v>890</v>
      </c>
      <c r="D481" s="113">
        <v>27.6</v>
      </c>
      <c r="E481" s="158">
        <v>2500</v>
      </c>
      <c r="F481" s="56"/>
      <c r="G481" s="3">
        <f t="shared" si="30"/>
        <v>972</v>
      </c>
      <c r="H481" s="129" t="s">
        <v>108</v>
      </c>
      <c r="I481" s="112">
        <v>50</v>
      </c>
      <c r="J481" s="113">
        <v>10.5</v>
      </c>
      <c r="K481" s="114">
        <v>1300</v>
      </c>
      <c r="L481" s="36"/>
    </row>
    <row r="482" spans="1:20" ht="17.25" customHeight="1">
      <c r="A482" s="37">
        <f t="shared" si="29"/>
        <v>869</v>
      </c>
      <c r="B482" s="101" t="s">
        <v>593</v>
      </c>
      <c r="C482" s="102" t="s">
        <v>594</v>
      </c>
      <c r="D482" s="113">
        <v>13.4</v>
      </c>
      <c r="E482" s="158">
        <v>2500</v>
      </c>
      <c r="F482" s="56"/>
      <c r="G482" s="3">
        <f t="shared" si="30"/>
        <v>973</v>
      </c>
      <c r="H482" s="129" t="s">
        <v>353</v>
      </c>
      <c r="I482" s="112">
        <v>62</v>
      </c>
      <c r="J482" s="113">
        <v>42</v>
      </c>
      <c r="K482" s="114">
        <v>1300</v>
      </c>
      <c r="L482" s="36"/>
      <c r="T482" t="s">
        <v>73</v>
      </c>
    </row>
    <row r="483" spans="1:12" ht="17.25" customHeight="1">
      <c r="A483" s="37">
        <f t="shared" si="29"/>
        <v>870</v>
      </c>
      <c r="B483" s="101" t="s">
        <v>907</v>
      </c>
      <c r="C483" s="102" t="s">
        <v>610</v>
      </c>
      <c r="D483" s="159">
        <v>48</v>
      </c>
      <c r="E483" s="160">
        <v>2500</v>
      </c>
      <c r="F483" s="57"/>
      <c r="G483" s="3">
        <f t="shared" si="30"/>
        <v>974</v>
      </c>
      <c r="H483" s="101" t="s">
        <v>883</v>
      </c>
      <c r="I483" s="112">
        <v>90</v>
      </c>
      <c r="J483" s="113">
        <v>19.8</v>
      </c>
      <c r="K483" s="114">
        <v>1300</v>
      </c>
      <c r="L483" s="68"/>
    </row>
    <row r="484" spans="1:12" ht="17.25" customHeight="1">
      <c r="A484" s="37">
        <f t="shared" si="29"/>
        <v>871</v>
      </c>
      <c r="B484" s="101" t="s">
        <v>762</v>
      </c>
      <c r="C484" s="102" t="s">
        <v>890</v>
      </c>
      <c r="D484" s="159">
        <v>27.6</v>
      </c>
      <c r="E484" s="160">
        <v>2500</v>
      </c>
      <c r="F484" s="55"/>
      <c r="G484" s="3">
        <f t="shared" si="30"/>
        <v>975</v>
      </c>
      <c r="H484" s="115" t="s">
        <v>106</v>
      </c>
      <c r="I484" s="116">
        <v>25</v>
      </c>
      <c r="J484" s="143">
        <v>5.4</v>
      </c>
      <c r="K484" s="118">
        <v>1200</v>
      </c>
      <c r="L484" s="68"/>
    </row>
    <row r="485" spans="1:12" ht="17.25" customHeight="1">
      <c r="A485" s="37">
        <f t="shared" si="29"/>
        <v>872</v>
      </c>
      <c r="B485" s="314" t="s">
        <v>674</v>
      </c>
      <c r="C485" s="315" t="s">
        <v>666</v>
      </c>
      <c r="D485" s="342">
        <v>80</v>
      </c>
      <c r="E485" s="160">
        <v>3000</v>
      </c>
      <c r="F485" s="82">
        <v>2</v>
      </c>
      <c r="G485" s="3">
        <f t="shared" si="30"/>
        <v>976</v>
      </c>
      <c r="H485" s="115" t="s">
        <v>106</v>
      </c>
      <c r="I485" s="116">
        <v>28</v>
      </c>
      <c r="J485" s="139">
        <v>7.4</v>
      </c>
      <c r="K485" s="137">
        <v>1200</v>
      </c>
      <c r="L485" s="68">
        <v>5</v>
      </c>
    </row>
    <row r="486" spans="1:12" ht="17.25" customHeight="1">
      <c r="A486" s="37">
        <f t="shared" si="29"/>
        <v>873</v>
      </c>
      <c r="B486" s="314" t="s">
        <v>674</v>
      </c>
      <c r="C486" s="315" t="s">
        <v>898</v>
      </c>
      <c r="D486" s="342">
        <v>65.6</v>
      </c>
      <c r="E486" s="160">
        <v>3000</v>
      </c>
      <c r="F486" s="82">
        <v>3</v>
      </c>
      <c r="G486" s="3">
        <f t="shared" si="30"/>
        <v>977</v>
      </c>
      <c r="H486" s="129" t="s">
        <v>107</v>
      </c>
      <c r="I486" s="112">
        <v>60</v>
      </c>
      <c r="J486" s="111">
        <v>9</v>
      </c>
      <c r="K486" s="131">
        <v>1200</v>
      </c>
      <c r="L486" s="68">
        <v>11</v>
      </c>
    </row>
    <row r="487" spans="1:12" ht="17.25" customHeight="1">
      <c r="A487" s="37">
        <f t="shared" si="29"/>
        <v>874</v>
      </c>
      <c r="B487" s="295" t="s">
        <v>674</v>
      </c>
      <c r="C487" s="296" t="s">
        <v>633</v>
      </c>
      <c r="D487" s="297">
        <v>144</v>
      </c>
      <c r="E487" s="158">
        <v>3000</v>
      </c>
      <c r="F487" s="82"/>
      <c r="G487" s="3">
        <f t="shared" si="30"/>
        <v>978</v>
      </c>
      <c r="H487" s="101" t="s">
        <v>106</v>
      </c>
      <c r="I487" s="102">
        <v>75</v>
      </c>
      <c r="J487" s="134">
        <v>23</v>
      </c>
      <c r="K487" s="104">
        <v>1200</v>
      </c>
      <c r="L487" s="68"/>
    </row>
    <row r="488" spans="1:12" ht="17.25" customHeight="1">
      <c r="A488" s="37">
        <f aca="true" t="shared" si="31" ref="A488:A515">1+A487</f>
        <v>875</v>
      </c>
      <c r="B488" s="295" t="s">
        <v>674</v>
      </c>
      <c r="C488" s="296" t="s">
        <v>675</v>
      </c>
      <c r="D488" s="297">
        <v>52</v>
      </c>
      <c r="E488" s="158">
        <v>3000</v>
      </c>
      <c r="F488" s="77">
        <v>12</v>
      </c>
      <c r="G488" s="3">
        <f t="shared" si="30"/>
        <v>979</v>
      </c>
      <c r="H488" s="101" t="s">
        <v>253</v>
      </c>
      <c r="I488" s="102" t="s">
        <v>201</v>
      </c>
      <c r="J488" s="134">
        <v>25.6</v>
      </c>
      <c r="K488" s="104">
        <v>1400</v>
      </c>
      <c r="L488" s="68">
        <v>5</v>
      </c>
    </row>
    <row r="489" spans="1:12" ht="17.25" customHeight="1">
      <c r="A489" s="37">
        <f t="shared" si="31"/>
        <v>876</v>
      </c>
      <c r="B489" s="295" t="s">
        <v>674</v>
      </c>
      <c r="C489" s="296" t="s">
        <v>889</v>
      </c>
      <c r="D489" s="297">
        <v>7</v>
      </c>
      <c r="E489" s="158">
        <v>3000</v>
      </c>
      <c r="F489" s="55"/>
      <c r="G489" s="3">
        <f t="shared" si="30"/>
        <v>980</v>
      </c>
      <c r="H489" s="101" t="s">
        <v>432</v>
      </c>
      <c r="I489" s="102" t="s">
        <v>433</v>
      </c>
      <c r="J489" s="134">
        <v>97.4</v>
      </c>
      <c r="K489" s="104">
        <v>1400</v>
      </c>
      <c r="L489" s="68">
        <v>11</v>
      </c>
    </row>
    <row r="490" spans="1:12" ht="17.25" customHeight="1">
      <c r="A490" s="37">
        <f t="shared" si="31"/>
        <v>877</v>
      </c>
      <c r="B490" s="115" t="s">
        <v>605</v>
      </c>
      <c r="C490" s="116" t="s">
        <v>654</v>
      </c>
      <c r="D490" s="305">
        <v>136</v>
      </c>
      <c r="E490" s="147">
        <v>3000</v>
      </c>
      <c r="F490" s="55"/>
      <c r="G490" s="3">
        <f t="shared" si="30"/>
        <v>981</v>
      </c>
      <c r="H490" s="123" t="s">
        <v>254</v>
      </c>
      <c r="I490" s="124" t="s">
        <v>857</v>
      </c>
      <c r="J490" s="136">
        <v>450</v>
      </c>
      <c r="K490" s="125">
        <v>1500</v>
      </c>
      <c r="L490" s="68"/>
    </row>
    <row r="491" spans="1:12" ht="17.25" customHeight="1">
      <c r="A491" s="37">
        <f t="shared" si="31"/>
        <v>878</v>
      </c>
      <c r="B491" s="115" t="s">
        <v>605</v>
      </c>
      <c r="C491" s="116" t="s">
        <v>653</v>
      </c>
      <c r="D491" s="305">
        <v>42.6</v>
      </c>
      <c r="E491" s="147">
        <v>3000</v>
      </c>
      <c r="F491" s="82">
        <v>2</v>
      </c>
      <c r="G491" s="3">
        <f t="shared" si="30"/>
        <v>982</v>
      </c>
      <c r="H491" s="123" t="s">
        <v>256</v>
      </c>
      <c r="I491" s="124" t="s">
        <v>58</v>
      </c>
      <c r="J491" s="136">
        <v>33.8</v>
      </c>
      <c r="K491" s="125">
        <v>2500</v>
      </c>
      <c r="L491" s="68"/>
    </row>
    <row r="492" spans="1:12" ht="17.25" customHeight="1">
      <c r="A492" s="37">
        <f t="shared" si="31"/>
        <v>879</v>
      </c>
      <c r="B492" s="115" t="s">
        <v>672</v>
      </c>
      <c r="C492" s="116" t="s">
        <v>611</v>
      </c>
      <c r="D492" s="305">
        <v>55.4</v>
      </c>
      <c r="E492" s="147">
        <v>2700</v>
      </c>
      <c r="F492" s="78"/>
      <c r="G492" s="3">
        <f t="shared" si="30"/>
        <v>983</v>
      </c>
      <c r="H492" s="123" t="s">
        <v>115</v>
      </c>
      <c r="I492" s="124" t="s">
        <v>123</v>
      </c>
      <c r="J492" s="140">
        <v>3.4</v>
      </c>
      <c r="K492" s="125">
        <v>1500</v>
      </c>
      <c r="L492" s="68">
        <v>1</v>
      </c>
    </row>
    <row r="493" spans="1:12" ht="17.25" customHeight="1">
      <c r="A493" s="37">
        <f t="shared" si="31"/>
        <v>880</v>
      </c>
      <c r="B493" s="115" t="s">
        <v>596</v>
      </c>
      <c r="C493" s="116" t="s">
        <v>577</v>
      </c>
      <c r="D493" s="305">
        <v>41.2</v>
      </c>
      <c r="E493" s="147">
        <v>1200</v>
      </c>
      <c r="G493" s="3">
        <f t="shared" si="30"/>
        <v>984</v>
      </c>
      <c r="H493" s="373" t="s">
        <v>115</v>
      </c>
      <c r="I493" s="374" t="s">
        <v>807</v>
      </c>
      <c r="J493" s="375">
        <v>111</v>
      </c>
      <c r="K493" s="376">
        <v>2000</v>
      </c>
      <c r="L493" s="68">
        <v>5</v>
      </c>
    </row>
    <row r="494" spans="1:12" ht="17.25" customHeight="1">
      <c r="A494" s="37">
        <f t="shared" si="31"/>
        <v>881</v>
      </c>
      <c r="B494" s="115" t="s">
        <v>596</v>
      </c>
      <c r="C494" s="116" t="s">
        <v>582</v>
      </c>
      <c r="D494" s="305">
        <v>14.4</v>
      </c>
      <c r="E494" s="147">
        <v>1200</v>
      </c>
      <c r="G494" s="3">
        <f t="shared" si="30"/>
        <v>985</v>
      </c>
      <c r="H494" s="123" t="s">
        <v>257</v>
      </c>
      <c r="I494" s="124" t="s">
        <v>216</v>
      </c>
      <c r="J494" s="138">
        <v>5.2</v>
      </c>
      <c r="K494" s="122">
        <v>1500</v>
      </c>
      <c r="L494" s="68">
        <v>15</v>
      </c>
    </row>
    <row r="495" spans="1:12" ht="17.25" customHeight="1">
      <c r="A495" s="37">
        <f t="shared" si="31"/>
        <v>882</v>
      </c>
      <c r="B495" s="115" t="s">
        <v>596</v>
      </c>
      <c r="C495" s="116" t="s">
        <v>599</v>
      </c>
      <c r="D495" s="305">
        <v>13.2</v>
      </c>
      <c r="E495" s="147">
        <v>1200</v>
      </c>
      <c r="G495" s="3">
        <f t="shared" si="30"/>
        <v>986</v>
      </c>
      <c r="H495" s="115" t="s">
        <v>257</v>
      </c>
      <c r="I495" s="116" t="s">
        <v>116</v>
      </c>
      <c r="J495" s="139">
        <v>2.4</v>
      </c>
      <c r="K495" s="118">
        <v>1400</v>
      </c>
      <c r="L495" s="68"/>
    </row>
    <row r="496" spans="1:12" ht="17.25" customHeight="1">
      <c r="A496" s="37">
        <f t="shared" si="31"/>
        <v>883</v>
      </c>
      <c r="B496" s="115" t="s">
        <v>596</v>
      </c>
      <c r="C496" s="116" t="s">
        <v>597</v>
      </c>
      <c r="D496" s="305">
        <v>97.6</v>
      </c>
      <c r="E496" s="147">
        <v>1200</v>
      </c>
      <c r="G496" s="3">
        <f t="shared" si="30"/>
        <v>987</v>
      </c>
      <c r="H496" s="115" t="s">
        <v>255</v>
      </c>
      <c r="I496" s="116" t="s">
        <v>209</v>
      </c>
      <c r="J496" s="139">
        <v>85.8</v>
      </c>
      <c r="K496" s="118">
        <v>1400</v>
      </c>
      <c r="L496" s="68"/>
    </row>
    <row r="497" spans="1:12" ht="17.25" customHeight="1">
      <c r="A497" s="37">
        <f t="shared" si="31"/>
        <v>884</v>
      </c>
      <c r="B497" s="115" t="s">
        <v>596</v>
      </c>
      <c r="C497" s="116" t="s">
        <v>588</v>
      </c>
      <c r="D497" s="305">
        <v>42.4</v>
      </c>
      <c r="E497" s="147">
        <v>1200</v>
      </c>
      <c r="G497" s="3">
        <f t="shared" si="30"/>
        <v>988</v>
      </c>
      <c r="H497" s="115" t="s">
        <v>793</v>
      </c>
      <c r="I497" s="116" t="s">
        <v>655</v>
      </c>
      <c r="J497" s="139">
        <v>13</v>
      </c>
      <c r="K497" s="118">
        <v>1400</v>
      </c>
      <c r="L497" s="68"/>
    </row>
    <row r="498" spans="1:12" ht="17.25" customHeight="1">
      <c r="A498" s="37">
        <f t="shared" si="31"/>
        <v>885</v>
      </c>
      <c r="B498" s="115" t="s">
        <v>596</v>
      </c>
      <c r="C498" s="116" t="s">
        <v>598</v>
      </c>
      <c r="D498" s="305">
        <v>59.4</v>
      </c>
      <c r="E498" s="147">
        <v>1200</v>
      </c>
      <c r="G498" s="3">
        <f t="shared" si="30"/>
        <v>989</v>
      </c>
      <c r="H498" s="115" t="s">
        <v>257</v>
      </c>
      <c r="I498" s="116" t="s">
        <v>124</v>
      </c>
      <c r="J498" s="139">
        <v>4.2</v>
      </c>
      <c r="K498" s="118">
        <v>1400</v>
      </c>
      <c r="L498" s="68"/>
    </row>
    <row r="499" spans="1:12" ht="17.25" customHeight="1">
      <c r="A499" s="37">
        <f t="shared" si="31"/>
        <v>886</v>
      </c>
      <c r="B499" s="115" t="s">
        <v>382</v>
      </c>
      <c r="C499" s="116" t="s">
        <v>383</v>
      </c>
      <c r="D499" s="305">
        <v>284.5</v>
      </c>
      <c r="E499" s="147">
        <v>2000</v>
      </c>
      <c r="G499" s="3">
        <f t="shared" si="30"/>
        <v>990</v>
      </c>
      <c r="H499" s="251" t="s">
        <v>265</v>
      </c>
      <c r="I499" s="252" t="s">
        <v>82</v>
      </c>
      <c r="J499" s="253">
        <v>36.6</v>
      </c>
      <c r="K499" s="254">
        <v>2500</v>
      </c>
      <c r="L499" s="68">
        <v>2</v>
      </c>
    </row>
    <row r="500" spans="1:12" ht="17.25" customHeight="1">
      <c r="A500" s="37">
        <f t="shared" si="31"/>
        <v>887</v>
      </c>
      <c r="B500" s="115" t="s">
        <v>751</v>
      </c>
      <c r="C500" s="116" t="s">
        <v>752</v>
      </c>
      <c r="D500" s="107">
        <v>48</v>
      </c>
      <c r="E500" s="147">
        <v>3000</v>
      </c>
      <c r="G500" s="3">
        <f t="shared" si="30"/>
        <v>991</v>
      </c>
      <c r="H500" s="101" t="s">
        <v>259</v>
      </c>
      <c r="I500" s="112" t="s">
        <v>509</v>
      </c>
      <c r="J500" s="144">
        <v>7.2</v>
      </c>
      <c r="K500" s="114">
        <v>2500</v>
      </c>
      <c r="L500" s="68">
        <v>1</v>
      </c>
    </row>
    <row r="501" spans="1:12" ht="17.25" customHeight="1">
      <c r="A501" s="37">
        <f t="shared" si="31"/>
        <v>888</v>
      </c>
      <c r="B501" s="115" t="s">
        <v>25</v>
      </c>
      <c r="C501" s="116" t="s">
        <v>15</v>
      </c>
      <c r="D501" s="107">
        <v>18</v>
      </c>
      <c r="E501" s="147">
        <v>1800</v>
      </c>
      <c r="G501" s="3">
        <f t="shared" si="30"/>
        <v>992</v>
      </c>
      <c r="H501" s="101" t="s">
        <v>258</v>
      </c>
      <c r="I501" s="112" t="s">
        <v>83</v>
      </c>
      <c r="J501" s="111">
        <v>3</v>
      </c>
      <c r="K501" s="114">
        <v>2500</v>
      </c>
      <c r="L501" s="68">
        <v>1</v>
      </c>
    </row>
    <row r="502" spans="1:12" ht="17.25" customHeight="1">
      <c r="A502" s="37">
        <f t="shared" si="31"/>
        <v>889</v>
      </c>
      <c r="B502" s="66" t="s">
        <v>45</v>
      </c>
      <c r="C502" s="16"/>
      <c r="D502" s="17"/>
      <c r="E502" s="74" t="s">
        <v>823</v>
      </c>
      <c r="G502" s="3">
        <f t="shared" si="30"/>
        <v>993</v>
      </c>
      <c r="H502" s="129" t="s">
        <v>259</v>
      </c>
      <c r="I502" s="112" t="s">
        <v>510</v>
      </c>
      <c r="J502" s="111">
        <v>3</v>
      </c>
      <c r="K502" s="114">
        <v>2500</v>
      </c>
      <c r="L502" s="68">
        <v>3</v>
      </c>
    </row>
    <row r="503" spans="1:12" ht="17.25" customHeight="1">
      <c r="A503" s="37">
        <f t="shared" si="31"/>
        <v>890</v>
      </c>
      <c r="B503" s="23" t="s">
        <v>249</v>
      </c>
      <c r="C503" s="303" t="s">
        <v>318</v>
      </c>
      <c r="D503" s="22">
        <v>15</v>
      </c>
      <c r="E503" s="75">
        <v>130</v>
      </c>
      <c r="G503" s="3">
        <f t="shared" si="30"/>
        <v>994</v>
      </c>
      <c r="H503" s="129" t="s">
        <v>259</v>
      </c>
      <c r="I503" s="112" t="s">
        <v>149</v>
      </c>
      <c r="J503" s="144">
        <v>23.4</v>
      </c>
      <c r="K503" s="114">
        <v>2500</v>
      </c>
      <c r="L503" s="68">
        <v>6</v>
      </c>
    </row>
    <row r="504" spans="1:12" ht="17.25" customHeight="1">
      <c r="A504" s="37">
        <f t="shared" si="31"/>
        <v>891</v>
      </c>
      <c r="B504" s="293" t="s">
        <v>249</v>
      </c>
      <c r="C504" s="10" t="s">
        <v>165</v>
      </c>
      <c r="D504" s="22">
        <v>18.6</v>
      </c>
      <c r="E504" s="75">
        <v>130</v>
      </c>
      <c r="G504" s="3">
        <f t="shared" si="30"/>
        <v>995</v>
      </c>
      <c r="H504" s="115" t="s">
        <v>573</v>
      </c>
      <c r="I504" s="116" t="s">
        <v>574</v>
      </c>
      <c r="J504" s="107">
        <v>10</v>
      </c>
      <c r="K504" s="137">
        <v>2500</v>
      </c>
      <c r="L504" s="68"/>
    </row>
    <row r="505" spans="1:12" ht="17.25" customHeight="1">
      <c r="A505" s="37">
        <f t="shared" si="31"/>
        <v>892</v>
      </c>
      <c r="B505" s="92" t="s">
        <v>249</v>
      </c>
      <c r="C505" s="93" t="s">
        <v>166</v>
      </c>
      <c r="D505" s="91">
        <v>109.5</v>
      </c>
      <c r="E505" s="75">
        <v>130</v>
      </c>
      <c r="G505" s="3">
        <f t="shared" si="30"/>
        <v>996</v>
      </c>
      <c r="H505" s="115" t="s">
        <v>260</v>
      </c>
      <c r="I505" s="116" t="s">
        <v>85</v>
      </c>
      <c r="J505" s="107">
        <v>102.72</v>
      </c>
      <c r="K505" s="137">
        <v>5000</v>
      </c>
      <c r="L505" s="68">
        <v>12</v>
      </c>
    </row>
    <row r="506" spans="1:12" ht="17.25" customHeight="1">
      <c r="A506" s="37">
        <f t="shared" si="31"/>
        <v>893</v>
      </c>
      <c r="B506" s="300" t="s">
        <v>636</v>
      </c>
      <c r="C506" s="252" t="s">
        <v>84</v>
      </c>
      <c r="D506" s="253">
        <v>222</v>
      </c>
      <c r="E506" s="301">
        <v>130</v>
      </c>
      <c r="G506" s="3">
        <f t="shared" si="30"/>
        <v>997</v>
      </c>
      <c r="H506" s="115" t="s">
        <v>261</v>
      </c>
      <c r="I506" s="116">
        <v>5.5</v>
      </c>
      <c r="J506" s="143">
        <v>22</v>
      </c>
      <c r="K506" s="137">
        <v>2500</v>
      </c>
      <c r="L506" s="68"/>
    </row>
    <row r="507" spans="1:12" ht="17.25" customHeight="1">
      <c r="A507" s="37">
        <f t="shared" si="31"/>
        <v>894</v>
      </c>
      <c r="B507" s="322" t="s">
        <v>251</v>
      </c>
      <c r="C507" s="323" t="s">
        <v>84</v>
      </c>
      <c r="D507" s="324">
        <v>106</v>
      </c>
      <c r="E507" s="321">
        <v>130</v>
      </c>
      <c r="G507" s="3">
        <f t="shared" si="30"/>
        <v>998</v>
      </c>
      <c r="H507" s="115" t="s">
        <v>452</v>
      </c>
      <c r="I507" s="116">
        <v>1.55</v>
      </c>
      <c r="J507" s="143">
        <v>94.8</v>
      </c>
      <c r="K507" s="137">
        <v>3500</v>
      </c>
      <c r="L507" s="68"/>
    </row>
    <row r="508" spans="1:12" ht="17.25" customHeight="1">
      <c r="A508" s="37">
        <f t="shared" si="31"/>
        <v>895</v>
      </c>
      <c r="B508" s="322" t="s">
        <v>251</v>
      </c>
      <c r="C508" s="323" t="s">
        <v>778</v>
      </c>
      <c r="D508" s="324">
        <v>11</v>
      </c>
      <c r="E508" s="321">
        <v>130</v>
      </c>
      <c r="G508" s="3">
        <f t="shared" si="30"/>
        <v>999</v>
      </c>
      <c r="H508" s="115" t="s">
        <v>452</v>
      </c>
      <c r="I508" s="116">
        <v>2.4</v>
      </c>
      <c r="J508" s="143">
        <v>489</v>
      </c>
      <c r="K508" s="137">
        <v>3500</v>
      </c>
      <c r="L508" s="68"/>
    </row>
    <row r="509" spans="1:12" ht="17.25" customHeight="1">
      <c r="A509" s="37">
        <f t="shared" si="31"/>
        <v>896</v>
      </c>
      <c r="B509" s="322" t="s">
        <v>251</v>
      </c>
      <c r="C509" s="323" t="s">
        <v>779</v>
      </c>
      <c r="D509" s="324">
        <v>19</v>
      </c>
      <c r="E509" s="321">
        <v>130</v>
      </c>
      <c r="G509" s="3">
        <f t="shared" si="30"/>
        <v>1000</v>
      </c>
      <c r="H509" s="115" t="s">
        <v>818</v>
      </c>
      <c r="I509" s="116">
        <v>7</v>
      </c>
      <c r="J509" s="143">
        <v>21</v>
      </c>
      <c r="K509" s="137">
        <v>3500</v>
      </c>
      <c r="L509" s="68"/>
    </row>
    <row r="510" spans="1:12" ht="17.25" customHeight="1">
      <c r="A510" s="37">
        <f t="shared" si="31"/>
        <v>897</v>
      </c>
      <c r="B510" s="319" t="s">
        <v>250</v>
      </c>
      <c r="C510" s="320" t="s">
        <v>180</v>
      </c>
      <c r="D510" s="135">
        <v>8</v>
      </c>
      <c r="E510" s="321">
        <v>130</v>
      </c>
      <c r="G510" s="3">
        <f t="shared" si="30"/>
        <v>1001</v>
      </c>
      <c r="H510" s="115" t="s">
        <v>262</v>
      </c>
      <c r="I510" s="116">
        <v>3</v>
      </c>
      <c r="J510" s="143">
        <v>13.3</v>
      </c>
      <c r="K510" s="137">
        <v>3500</v>
      </c>
      <c r="L510" s="12">
        <v>1</v>
      </c>
    </row>
    <row r="511" spans="1:12" ht="17.25" customHeight="1">
      <c r="A511" s="37">
        <f t="shared" si="31"/>
        <v>898</v>
      </c>
      <c r="B511" s="319" t="s">
        <v>250</v>
      </c>
      <c r="C511" s="320" t="s">
        <v>181</v>
      </c>
      <c r="D511" s="135">
        <v>4.8</v>
      </c>
      <c r="E511" s="321">
        <v>130</v>
      </c>
      <c r="G511" s="3">
        <f t="shared" si="30"/>
        <v>1002</v>
      </c>
      <c r="H511" s="115" t="s">
        <v>262</v>
      </c>
      <c r="I511" s="116">
        <v>4</v>
      </c>
      <c r="J511" s="143">
        <v>15.2</v>
      </c>
      <c r="K511" s="137">
        <v>3500</v>
      </c>
      <c r="L511" s="12">
        <v>21</v>
      </c>
    </row>
    <row r="512" spans="1:12" ht="17.25" customHeight="1">
      <c r="A512" s="37">
        <f t="shared" si="31"/>
        <v>899</v>
      </c>
      <c r="B512" s="293" t="s">
        <v>251</v>
      </c>
      <c r="C512" s="108" t="s">
        <v>167</v>
      </c>
      <c r="D512" s="109">
        <v>38.5</v>
      </c>
      <c r="E512" s="301">
        <v>130</v>
      </c>
      <c r="G512" s="3">
        <f t="shared" si="30"/>
        <v>1003</v>
      </c>
      <c r="H512" s="115" t="s">
        <v>286</v>
      </c>
      <c r="I512" s="116" t="s">
        <v>285</v>
      </c>
      <c r="J512" s="143">
        <v>59</v>
      </c>
      <c r="K512" s="137">
        <v>800</v>
      </c>
      <c r="L512" s="12">
        <v>19</v>
      </c>
    </row>
    <row r="513" spans="1:12" ht="17.25" customHeight="1">
      <c r="A513" s="37">
        <f t="shared" si="31"/>
        <v>900</v>
      </c>
      <c r="B513" s="293" t="s">
        <v>722</v>
      </c>
      <c r="C513" s="303" t="s">
        <v>723</v>
      </c>
      <c r="D513" s="109">
        <v>132.6</v>
      </c>
      <c r="E513" s="301">
        <v>8000</v>
      </c>
      <c r="G513" s="3">
        <f t="shared" si="30"/>
        <v>1004</v>
      </c>
      <c r="H513" s="148" t="s">
        <v>425</v>
      </c>
      <c r="I513" s="149"/>
      <c r="J513" s="179">
        <v>136.6</v>
      </c>
      <c r="K513" s="137">
        <v>15000</v>
      </c>
      <c r="L513" s="12">
        <v>6</v>
      </c>
    </row>
    <row r="514" spans="1:12" ht="17.25" customHeight="1">
      <c r="A514" s="37">
        <f t="shared" si="31"/>
        <v>901</v>
      </c>
      <c r="G514" s="3">
        <f t="shared" si="30"/>
        <v>1005</v>
      </c>
      <c r="H514" s="148" t="s">
        <v>423</v>
      </c>
      <c r="I514" s="149"/>
      <c r="J514" s="179">
        <v>0.3</v>
      </c>
      <c r="K514" s="185">
        <v>5000</v>
      </c>
      <c r="L514" s="12">
        <v>3</v>
      </c>
    </row>
    <row r="515" spans="1:12" ht="17.25" customHeight="1">
      <c r="A515" s="37">
        <f t="shared" si="31"/>
        <v>902</v>
      </c>
      <c r="G515" s="3">
        <f t="shared" si="30"/>
        <v>1006</v>
      </c>
      <c r="L515" s="12">
        <v>1</v>
      </c>
    </row>
    <row r="516" spans="1:12" ht="22.5" customHeight="1" thickBot="1">
      <c r="A516" s="234" t="s">
        <v>478</v>
      </c>
      <c r="B516" s="235"/>
      <c r="C516" s="236"/>
      <c r="D516" s="237"/>
      <c r="E516" s="238"/>
      <c r="F516" s="238"/>
      <c r="G516" s="239"/>
      <c r="H516" s="192" t="s">
        <v>550</v>
      </c>
      <c r="I516" s="335" t="str">
        <f>B5</f>
        <v>01.11.2022г.</v>
      </c>
      <c r="J516" s="283"/>
      <c r="K516" s="284"/>
      <c r="L516" s="35"/>
    </row>
    <row r="517" spans="1:12" ht="42.75" customHeight="1" thickBot="1">
      <c r="A517" s="276" t="s">
        <v>1</v>
      </c>
      <c r="B517" s="277" t="s">
        <v>2</v>
      </c>
      <c r="C517" s="277" t="s">
        <v>0</v>
      </c>
      <c r="D517" s="277" t="s">
        <v>3</v>
      </c>
      <c r="E517" s="279" t="s">
        <v>13</v>
      </c>
      <c r="F517" s="274"/>
      <c r="G517" s="278" t="s">
        <v>1</v>
      </c>
      <c r="H517" s="277" t="s">
        <v>2</v>
      </c>
      <c r="I517" s="277" t="s">
        <v>4</v>
      </c>
      <c r="J517" s="277" t="s">
        <v>3</v>
      </c>
      <c r="K517" s="279" t="s">
        <v>13</v>
      </c>
      <c r="L517" s="281"/>
    </row>
    <row r="518" spans="1:12" ht="17.25" customHeight="1">
      <c r="A518" s="3">
        <f>G515+1</f>
        <v>1007</v>
      </c>
      <c r="B518" s="66" t="s">
        <v>51</v>
      </c>
      <c r="C518" s="16"/>
      <c r="D518" s="17"/>
      <c r="E518" s="18"/>
      <c r="F518" s="12"/>
      <c r="G518" s="37">
        <f>1+A619</f>
        <v>1109</v>
      </c>
      <c r="H518" s="432" t="s">
        <v>868</v>
      </c>
      <c r="I518" s="357">
        <v>370</v>
      </c>
      <c r="J518" s="358">
        <v>318</v>
      </c>
      <c r="K518" s="433"/>
      <c r="L518" s="12">
        <v>8</v>
      </c>
    </row>
    <row r="519" spans="1:12" ht="17.25" customHeight="1">
      <c r="A519" s="3">
        <f aca="true" t="shared" si="32" ref="A519:A582">1+A518</f>
        <v>1008</v>
      </c>
      <c r="B519" s="115" t="s">
        <v>601</v>
      </c>
      <c r="C519" s="116">
        <v>1.2</v>
      </c>
      <c r="D519" s="107">
        <v>27.6</v>
      </c>
      <c r="E519" s="137">
        <v>250</v>
      </c>
      <c r="F519" s="12">
        <v>1</v>
      </c>
      <c r="G519" s="37">
        <f aca="true" t="shared" si="33" ref="G519:G530">G518+1</f>
        <v>1110</v>
      </c>
      <c r="H519" s="129" t="s">
        <v>422</v>
      </c>
      <c r="I519" s="112" t="s">
        <v>494</v>
      </c>
      <c r="J519" s="113"/>
      <c r="K519" s="147">
        <v>320</v>
      </c>
      <c r="L519" s="12"/>
    </row>
    <row r="520" spans="1:12" ht="17.25" customHeight="1">
      <c r="A520" s="3">
        <f>1+A519</f>
        <v>1009</v>
      </c>
      <c r="B520" s="115" t="s">
        <v>203</v>
      </c>
      <c r="C520" s="116">
        <v>1</v>
      </c>
      <c r="D520" s="107">
        <v>20.2</v>
      </c>
      <c r="E520" s="137">
        <v>350</v>
      </c>
      <c r="F520" s="12">
        <v>1</v>
      </c>
      <c r="G520" s="37">
        <f t="shared" si="33"/>
        <v>1111</v>
      </c>
      <c r="H520" s="356" t="s">
        <v>838</v>
      </c>
      <c r="I520" s="361" t="s">
        <v>839</v>
      </c>
      <c r="J520" s="389">
        <v>73</v>
      </c>
      <c r="K520" s="380">
        <v>320</v>
      </c>
      <c r="L520" s="12">
        <v>8</v>
      </c>
    </row>
    <row r="521" spans="1:12" ht="17.25" customHeight="1">
      <c r="A521" s="3">
        <f t="shared" si="32"/>
        <v>1010</v>
      </c>
      <c r="B521" s="115" t="s">
        <v>203</v>
      </c>
      <c r="C521" s="116">
        <v>1.6</v>
      </c>
      <c r="D521" s="107">
        <v>79.8</v>
      </c>
      <c r="E521" s="137">
        <v>350</v>
      </c>
      <c r="F521" s="12">
        <v>1</v>
      </c>
      <c r="G521" s="37">
        <f t="shared" si="33"/>
        <v>1112</v>
      </c>
      <c r="H521" s="101" t="s">
        <v>422</v>
      </c>
      <c r="I521" s="102" t="s">
        <v>421</v>
      </c>
      <c r="J521" s="159">
        <v>1842</v>
      </c>
      <c r="K521" s="147">
        <v>320</v>
      </c>
      <c r="L521" s="12"/>
    </row>
    <row r="522" spans="1:12" ht="17.25" customHeight="1">
      <c r="A522" s="3">
        <f t="shared" si="32"/>
        <v>1011</v>
      </c>
      <c r="B522" s="115" t="s">
        <v>532</v>
      </c>
      <c r="C522" s="116">
        <v>2.5</v>
      </c>
      <c r="D522" s="139">
        <v>2.8</v>
      </c>
      <c r="E522" s="137">
        <v>800</v>
      </c>
      <c r="F522" s="12">
        <v>37</v>
      </c>
      <c r="G522" s="37">
        <f t="shared" si="33"/>
        <v>1113</v>
      </c>
      <c r="H522" s="115" t="s">
        <v>137</v>
      </c>
      <c r="I522" s="116" t="s">
        <v>159</v>
      </c>
      <c r="J522" s="139">
        <v>85</v>
      </c>
      <c r="K522" s="147">
        <v>320</v>
      </c>
      <c r="L522" s="12"/>
    </row>
    <row r="523" spans="1:12" ht="17.25" customHeight="1">
      <c r="A523" s="3">
        <f t="shared" si="32"/>
        <v>1012</v>
      </c>
      <c r="B523" s="115" t="s">
        <v>263</v>
      </c>
      <c r="C523" s="116">
        <v>2.5</v>
      </c>
      <c r="D523" s="139">
        <v>12</v>
      </c>
      <c r="E523" s="137">
        <v>1000</v>
      </c>
      <c r="F523" s="12">
        <v>3</v>
      </c>
      <c r="G523" s="37">
        <f t="shared" si="33"/>
        <v>1114</v>
      </c>
      <c r="H523" s="115" t="s">
        <v>153</v>
      </c>
      <c r="I523" s="116" t="s">
        <v>154</v>
      </c>
      <c r="J523" s="139">
        <v>29</v>
      </c>
      <c r="K523" s="147">
        <v>300</v>
      </c>
      <c r="L523" s="12"/>
    </row>
    <row r="524" spans="1:12" ht="17.25" customHeight="1">
      <c r="A524" s="3">
        <f t="shared" si="32"/>
        <v>1013</v>
      </c>
      <c r="B524" s="115" t="s">
        <v>264</v>
      </c>
      <c r="C524" s="116">
        <v>3.4</v>
      </c>
      <c r="D524" s="139">
        <v>2.4</v>
      </c>
      <c r="E524" s="137">
        <v>1000</v>
      </c>
      <c r="F524" s="12">
        <v>1</v>
      </c>
      <c r="G524" s="37">
        <f t="shared" si="33"/>
        <v>1115</v>
      </c>
      <c r="H524" s="206" t="s">
        <v>136</v>
      </c>
      <c r="I524" s="207" t="s">
        <v>144</v>
      </c>
      <c r="J524" s="369">
        <v>37</v>
      </c>
      <c r="K524" s="147">
        <v>320</v>
      </c>
      <c r="L524" s="12"/>
    </row>
    <row r="525" spans="1:12" ht="17.25" customHeight="1">
      <c r="A525" s="3">
        <f t="shared" si="32"/>
        <v>1014</v>
      </c>
      <c r="B525" s="295" t="s">
        <v>780</v>
      </c>
      <c r="C525" s="296">
        <v>1</v>
      </c>
      <c r="D525" s="297">
        <v>14</v>
      </c>
      <c r="E525" s="351">
        <v>300</v>
      </c>
      <c r="F525" s="12">
        <v>1</v>
      </c>
      <c r="G525" s="37">
        <f t="shared" si="33"/>
        <v>1116</v>
      </c>
      <c r="H525" s="44" t="s">
        <v>153</v>
      </c>
      <c r="I525" s="45" t="s">
        <v>176</v>
      </c>
      <c r="J525" s="52">
        <v>38</v>
      </c>
      <c r="K525" s="147">
        <v>320</v>
      </c>
      <c r="L525" s="12">
        <v>3</v>
      </c>
    </row>
    <row r="526" spans="1:12" ht="17.25" customHeight="1">
      <c r="A526" s="3">
        <f t="shared" si="32"/>
        <v>1015</v>
      </c>
      <c r="B526" s="148" t="s">
        <v>595</v>
      </c>
      <c r="C526" s="149">
        <v>0.5</v>
      </c>
      <c r="D526" s="306">
        <v>28</v>
      </c>
      <c r="E526" s="307">
        <v>3000</v>
      </c>
      <c r="F526" s="65" t="s">
        <v>317</v>
      </c>
      <c r="G526" s="37">
        <f t="shared" si="33"/>
        <v>1117</v>
      </c>
      <c r="H526" s="44" t="s">
        <v>130</v>
      </c>
      <c r="I526" s="45" t="s">
        <v>290</v>
      </c>
      <c r="J526" s="52">
        <v>425</v>
      </c>
      <c r="K526" s="147">
        <v>320</v>
      </c>
      <c r="L526" s="12"/>
    </row>
    <row r="527" spans="1:12" ht="17.25" customHeight="1">
      <c r="A527" s="3">
        <f t="shared" si="32"/>
        <v>1016</v>
      </c>
      <c r="B527" s="148" t="s">
        <v>595</v>
      </c>
      <c r="C527" s="149">
        <v>0.9</v>
      </c>
      <c r="D527" s="306">
        <v>2</v>
      </c>
      <c r="E527" s="307">
        <v>3000</v>
      </c>
      <c r="F527" s="12"/>
      <c r="G527" s="37">
        <f t="shared" si="33"/>
        <v>1118</v>
      </c>
      <c r="H527" s="44" t="s">
        <v>130</v>
      </c>
      <c r="I527" s="45" t="s">
        <v>175</v>
      </c>
      <c r="J527" s="52">
        <v>14</v>
      </c>
      <c r="K527" s="147">
        <v>320</v>
      </c>
      <c r="L527" s="12"/>
    </row>
    <row r="528" spans="1:12" ht="17.25" customHeight="1">
      <c r="A528" s="3">
        <f t="shared" si="32"/>
        <v>1017</v>
      </c>
      <c r="B528" s="148" t="s">
        <v>595</v>
      </c>
      <c r="C528" s="149">
        <v>2</v>
      </c>
      <c r="D528" s="306">
        <v>39</v>
      </c>
      <c r="E528" s="307">
        <v>3000</v>
      </c>
      <c r="F528" s="12"/>
      <c r="G528" s="37">
        <f t="shared" si="33"/>
        <v>1119</v>
      </c>
      <c r="H528" s="44" t="s">
        <v>130</v>
      </c>
      <c r="I528" s="45" t="s">
        <v>174</v>
      </c>
      <c r="J528" s="52">
        <v>30</v>
      </c>
      <c r="K528" s="147">
        <v>320</v>
      </c>
      <c r="L528" s="36"/>
    </row>
    <row r="529" spans="1:12" ht="17.25" customHeight="1">
      <c r="A529" s="3">
        <f t="shared" si="32"/>
        <v>1018</v>
      </c>
      <c r="B529" s="148" t="s">
        <v>595</v>
      </c>
      <c r="C529" s="149">
        <v>2.5</v>
      </c>
      <c r="D529" s="306">
        <v>77.4</v>
      </c>
      <c r="E529" s="307">
        <v>3000</v>
      </c>
      <c r="F529" s="12"/>
      <c r="G529" s="37">
        <f t="shared" si="33"/>
        <v>1120</v>
      </c>
      <c r="H529" s="44" t="s">
        <v>130</v>
      </c>
      <c r="I529" s="45" t="s">
        <v>205</v>
      </c>
      <c r="J529" s="52">
        <v>19</v>
      </c>
      <c r="K529" s="147">
        <v>320</v>
      </c>
      <c r="L529" s="12">
        <v>5</v>
      </c>
    </row>
    <row r="530" spans="1:12" ht="17.25" customHeight="1">
      <c r="A530" s="3">
        <f t="shared" si="32"/>
        <v>1019</v>
      </c>
      <c r="B530" s="148" t="s">
        <v>632</v>
      </c>
      <c r="C530" s="149">
        <v>4</v>
      </c>
      <c r="D530" s="306">
        <v>118.8</v>
      </c>
      <c r="E530" s="307">
        <v>3000</v>
      </c>
      <c r="F530" s="12"/>
      <c r="G530" s="37">
        <f t="shared" si="33"/>
        <v>1121</v>
      </c>
      <c r="H530" s="44" t="s">
        <v>139</v>
      </c>
      <c r="I530" s="45" t="s">
        <v>131</v>
      </c>
      <c r="J530" s="52">
        <v>275</v>
      </c>
      <c r="K530" s="147">
        <v>320</v>
      </c>
      <c r="L530" s="12">
        <v>1</v>
      </c>
    </row>
    <row r="531" spans="1:12" ht="17.25" customHeight="1">
      <c r="A531" s="3">
        <f t="shared" si="32"/>
        <v>1020</v>
      </c>
      <c r="B531" s="295" t="s">
        <v>831</v>
      </c>
      <c r="C531" s="296">
        <v>2.5</v>
      </c>
      <c r="D531" s="297">
        <v>183.4</v>
      </c>
      <c r="E531" s="307">
        <v>360</v>
      </c>
      <c r="F531" s="35">
        <v>0</v>
      </c>
      <c r="G531" s="3">
        <f aca="true" t="shared" si="34" ref="G531:G602">1+G530</f>
        <v>1122</v>
      </c>
      <c r="H531" s="44" t="s">
        <v>139</v>
      </c>
      <c r="I531" s="45" t="s">
        <v>177</v>
      </c>
      <c r="J531" s="52">
        <v>36</v>
      </c>
      <c r="K531" s="147">
        <v>320</v>
      </c>
      <c r="L531" s="12">
        <v>5</v>
      </c>
    </row>
    <row r="532" spans="1:12" ht="17.25" customHeight="1">
      <c r="A532" s="3">
        <f t="shared" si="32"/>
        <v>1021</v>
      </c>
      <c r="B532" s="295" t="s">
        <v>766</v>
      </c>
      <c r="C532" s="296">
        <v>1</v>
      </c>
      <c r="D532" s="297">
        <v>19.8</v>
      </c>
      <c r="E532" s="351"/>
      <c r="F532" s="35"/>
      <c r="G532" s="3">
        <f t="shared" si="34"/>
        <v>1123</v>
      </c>
      <c r="H532" s="44" t="s">
        <v>139</v>
      </c>
      <c r="I532" s="45" t="s">
        <v>141</v>
      </c>
      <c r="J532" s="52">
        <v>80</v>
      </c>
      <c r="K532" s="147">
        <v>320</v>
      </c>
      <c r="L532" s="12">
        <v>1</v>
      </c>
    </row>
    <row r="533" spans="1:12" ht="17.25" customHeight="1">
      <c r="A533" s="3">
        <f t="shared" si="32"/>
        <v>1022</v>
      </c>
      <c r="B533" s="295" t="s">
        <v>766</v>
      </c>
      <c r="C533" s="296">
        <v>1.5</v>
      </c>
      <c r="D533" s="297">
        <v>47.4</v>
      </c>
      <c r="E533" s="351"/>
      <c r="F533" s="12">
        <v>22</v>
      </c>
      <c r="G533" s="3">
        <f t="shared" si="34"/>
        <v>1124</v>
      </c>
      <c r="H533" s="115" t="s">
        <v>139</v>
      </c>
      <c r="I533" s="116" t="s">
        <v>164</v>
      </c>
      <c r="J533" s="139">
        <v>70</v>
      </c>
      <c r="K533" s="147">
        <v>320</v>
      </c>
      <c r="L533" s="12">
        <v>7</v>
      </c>
    </row>
    <row r="534" spans="1:12" ht="17.25" customHeight="1">
      <c r="A534" s="3">
        <f t="shared" si="32"/>
        <v>1023</v>
      </c>
      <c r="B534" s="377" t="s">
        <v>904</v>
      </c>
      <c r="C534" s="378">
        <v>1.2</v>
      </c>
      <c r="D534" s="454">
        <v>7</v>
      </c>
      <c r="E534" s="438"/>
      <c r="F534" s="12">
        <v>1</v>
      </c>
      <c r="G534" s="3">
        <f t="shared" si="34"/>
        <v>1125</v>
      </c>
      <c r="H534" s="115" t="s">
        <v>139</v>
      </c>
      <c r="I534" s="116" t="s">
        <v>140</v>
      </c>
      <c r="J534" s="139">
        <v>196</v>
      </c>
      <c r="K534" s="147">
        <v>320</v>
      </c>
      <c r="L534" s="33"/>
    </row>
    <row r="535" spans="1:12" ht="17.25" customHeight="1">
      <c r="A535" s="3">
        <f t="shared" si="32"/>
        <v>1024</v>
      </c>
      <c r="B535" s="148" t="s">
        <v>352</v>
      </c>
      <c r="C535" s="308">
        <v>0.2</v>
      </c>
      <c r="D535" s="179">
        <v>1.5</v>
      </c>
      <c r="E535" s="309">
        <v>3000</v>
      </c>
      <c r="F535" s="12"/>
      <c r="G535" s="3">
        <f t="shared" si="34"/>
        <v>1126</v>
      </c>
      <c r="H535" s="115" t="s">
        <v>139</v>
      </c>
      <c r="I535" s="116" t="s">
        <v>142</v>
      </c>
      <c r="J535" s="139">
        <v>405</v>
      </c>
      <c r="K535" s="147">
        <v>320</v>
      </c>
      <c r="L535" s="12"/>
    </row>
    <row r="536" spans="1:20" ht="17.25" customHeight="1">
      <c r="A536" s="3">
        <f t="shared" si="32"/>
        <v>1025</v>
      </c>
      <c r="B536" s="148" t="s">
        <v>352</v>
      </c>
      <c r="C536" s="308">
        <v>1.2</v>
      </c>
      <c r="D536" s="179">
        <v>30.2</v>
      </c>
      <c r="E536" s="309">
        <v>3000</v>
      </c>
      <c r="F536" s="12">
        <v>1</v>
      </c>
      <c r="G536" s="3">
        <f t="shared" si="34"/>
        <v>1127</v>
      </c>
      <c r="H536" s="115" t="s">
        <v>114</v>
      </c>
      <c r="I536" s="116" t="s">
        <v>813</v>
      </c>
      <c r="J536" s="139">
        <v>52.2</v>
      </c>
      <c r="K536" s="137">
        <v>480</v>
      </c>
      <c r="L536" s="12"/>
      <c r="T536" t="s">
        <v>73</v>
      </c>
    </row>
    <row r="537" spans="1:12" ht="17.25" customHeight="1">
      <c r="A537" s="3">
        <f t="shared" si="32"/>
        <v>1026</v>
      </c>
      <c r="B537" s="295" t="s">
        <v>822</v>
      </c>
      <c r="C537" s="296">
        <v>1</v>
      </c>
      <c r="D537" s="297">
        <v>28</v>
      </c>
      <c r="E537" s="298"/>
      <c r="F537" s="12">
        <v>2</v>
      </c>
      <c r="G537" s="3">
        <f t="shared" si="34"/>
        <v>1128</v>
      </c>
      <c r="H537" s="115" t="s">
        <v>114</v>
      </c>
      <c r="I537" s="116" t="s">
        <v>607</v>
      </c>
      <c r="J537" s="139"/>
      <c r="K537" s="137">
        <v>480</v>
      </c>
      <c r="L537" s="35"/>
    </row>
    <row r="538" spans="1:12" ht="17.25" customHeight="1">
      <c r="A538" s="3">
        <f t="shared" si="32"/>
        <v>1027</v>
      </c>
      <c r="B538" s="148" t="s">
        <v>375</v>
      </c>
      <c r="C538" s="149">
        <v>4</v>
      </c>
      <c r="D538" s="185">
        <v>96</v>
      </c>
      <c r="E538" s="309">
        <v>85</v>
      </c>
      <c r="F538" s="68"/>
      <c r="G538" s="3">
        <f t="shared" si="34"/>
        <v>1129</v>
      </c>
      <c r="H538" s="115" t="s">
        <v>114</v>
      </c>
      <c r="I538" s="116" t="s">
        <v>817</v>
      </c>
      <c r="J538" s="139">
        <v>117</v>
      </c>
      <c r="K538" s="137">
        <v>480</v>
      </c>
      <c r="L538" s="33"/>
    </row>
    <row r="539" spans="1:12" ht="17.25" customHeight="1">
      <c r="A539" s="3">
        <f t="shared" si="32"/>
        <v>1028</v>
      </c>
      <c r="B539" s="314" t="s">
        <v>899</v>
      </c>
      <c r="C539" s="315">
        <v>1.2</v>
      </c>
      <c r="D539" s="449">
        <v>15.4</v>
      </c>
      <c r="E539" s="228"/>
      <c r="F539" s="68">
        <v>10</v>
      </c>
      <c r="G539" s="3">
        <f t="shared" si="34"/>
        <v>1130</v>
      </c>
      <c r="H539" s="115" t="s">
        <v>178</v>
      </c>
      <c r="I539" s="116" t="s">
        <v>179</v>
      </c>
      <c r="J539" s="139">
        <v>36.2</v>
      </c>
      <c r="K539" s="137">
        <v>320</v>
      </c>
      <c r="L539" s="33"/>
    </row>
    <row r="540" spans="1:12" ht="17.25" customHeight="1">
      <c r="A540" s="3">
        <f t="shared" si="32"/>
        <v>1029</v>
      </c>
      <c r="B540" s="295" t="s">
        <v>735</v>
      </c>
      <c r="C540" s="296">
        <v>0.07</v>
      </c>
      <c r="D540" s="298">
        <v>1.4</v>
      </c>
      <c r="E540" s="309">
        <v>2000</v>
      </c>
      <c r="F540" s="68">
        <v>3</v>
      </c>
      <c r="G540" s="3">
        <f t="shared" si="34"/>
        <v>1131</v>
      </c>
      <c r="H540" s="352" t="s">
        <v>178</v>
      </c>
      <c r="I540" s="353" t="s">
        <v>913</v>
      </c>
      <c r="J540" s="354">
        <v>708.5</v>
      </c>
      <c r="K540" s="359">
        <v>400</v>
      </c>
      <c r="L540" s="33"/>
    </row>
    <row r="541" spans="1:12" ht="17.25" customHeight="1">
      <c r="A541" s="3">
        <f t="shared" si="32"/>
        <v>1030</v>
      </c>
      <c r="B541" s="295" t="s">
        <v>631</v>
      </c>
      <c r="C541" s="296">
        <v>1</v>
      </c>
      <c r="D541" s="298">
        <v>18.8</v>
      </c>
      <c r="E541" s="309">
        <v>2000</v>
      </c>
      <c r="G541" s="3">
        <f>G540+1</f>
        <v>1132</v>
      </c>
      <c r="H541" s="352" t="s">
        <v>178</v>
      </c>
      <c r="I541" s="353" t="s">
        <v>909</v>
      </c>
      <c r="J541" s="354">
        <v>327.2</v>
      </c>
      <c r="K541" s="359">
        <v>400</v>
      </c>
      <c r="L541" s="33"/>
    </row>
    <row r="542" spans="1:12" ht="16.5" customHeight="1">
      <c r="A542" s="3">
        <f t="shared" si="32"/>
        <v>1031</v>
      </c>
      <c r="B542" s="295" t="s">
        <v>630</v>
      </c>
      <c r="C542" s="296">
        <v>1</v>
      </c>
      <c r="D542" s="298">
        <v>12.2</v>
      </c>
      <c r="E542" s="309">
        <v>2000</v>
      </c>
      <c r="F542" s="12">
        <v>1</v>
      </c>
      <c r="G542" s="3">
        <f>G541+1</f>
        <v>1133</v>
      </c>
      <c r="H542" s="115" t="s">
        <v>178</v>
      </c>
      <c r="I542" s="116" t="s">
        <v>802</v>
      </c>
      <c r="J542" s="354">
        <v>841</v>
      </c>
      <c r="K542" s="137">
        <v>400</v>
      </c>
      <c r="L542" s="12">
        <v>4</v>
      </c>
    </row>
    <row r="543" spans="1:12" ht="17.25" customHeight="1">
      <c r="A543" s="3">
        <f t="shared" si="32"/>
        <v>1032</v>
      </c>
      <c r="B543" s="295" t="s">
        <v>736</v>
      </c>
      <c r="C543" s="296">
        <v>0.15</v>
      </c>
      <c r="D543" s="298">
        <v>0.774</v>
      </c>
      <c r="E543" s="309">
        <v>5100</v>
      </c>
      <c r="F543" s="12">
        <v>6</v>
      </c>
      <c r="G543" s="3">
        <f>1+G541</f>
        <v>1133</v>
      </c>
      <c r="H543" s="295" t="s">
        <v>178</v>
      </c>
      <c r="I543" s="296" t="s">
        <v>814</v>
      </c>
      <c r="J543" s="298">
        <v>597</v>
      </c>
      <c r="K543" s="137">
        <v>400</v>
      </c>
      <c r="L543" s="33"/>
    </row>
    <row r="544" spans="1:12" ht="17.25" customHeight="1">
      <c r="A544" s="3">
        <f t="shared" si="32"/>
        <v>1033</v>
      </c>
      <c r="B544" s="123" t="s">
        <v>335</v>
      </c>
      <c r="C544" s="124">
        <v>2</v>
      </c>
      <c r="D544" s="122">
        <v>66</v>
      </c>
      <c r="E544" s="122">
        <v>1500</v>
      </c>
      <c r="F544" s="12">
        <v>17</v>
      </c>
      <c r="G544" s="3">
        <f t="shared" si="34"/>
        <v>1134</v>
      </c>
      <c r="H544" s="352" t="s">
        <v>178</v>
      </c>
      <c r="I544" s="353" t="s">
        <v>876</v>
      </c>
      <c r="J544" s="354">
        <v>867.6</v>
      </c>
      <c r="K544" s="359">
        <v>400</v>
      </c>
      <c r="L544" s="33"/>
    </row>
    <row r="545" spans="1:12" ht="17.25" customHeight="1">
      <c r="A545" s="3">
        <f t="shared" si="32"/>
        <v>1034</v>
      </c>
      <c r="B545" s="295" t="s">
        <v>772</v>
      </c>
      <c r="C545" s="296">
        <v>0.8</v>
      </c>
      <c r="D545" s="298">
        <v>82</v>
      </c>
      <c r="E545" s="205">
        <v>200</v>
      </c>
      <c r="F545" s="12">
        <v>21</v>
      </c>
      <c r="G545" s="3">
        <f t="shared" si="34"/>
        <v>1135</v>
      </c>
      <c r="H545" s="352" t="s">
        <v>178</v>
      </c>
      <c r="I545" s="353" t="s">
        <v>914</v>
      </c>
      <c r="J545" s="354">
        <v>72</v>
      </c>
      <c r="K545" s="359">
        <v>400</v>
      </c>
      <c r="L545" s="33"/>
    </row>
    <row r="546" spans="1:12" ht="17.25" customHeight="1">
      <c r="A546" s="3">
        <f t="shared" si="32"/>
        <v>1035</v>
      </c>
      <c r="B546" s="295" t="s">
        <v>772</v>
      </c>
      <c r="C546" s="296">
        <v>3</v>
      </c>
      <c r="D546" s="298">
        <v>107</v>
      </c>
      <c r="E546" s="205">
        <v>200</v>
      </c>
      <c r="F546" s="12"/>
      <c r="G546" s="3">
        <f t="shared" si="34"/>
        <v>1136</v>
      </c>
      <c r="H546" s="352" t="s">
        <v>178</v>
      </c>
      <c r="I546" s="353" t="s">
        <v>911</v>
      </c>
      <c r="J546" s="354">
        <v>175.4</v>
      </c>
      <c r="K546" s="359">
        <v>400</v>
      </c>
      <c r="L546" s="33"/>
    </row>
    <row r="547" spans="1:12" ht="17.25" customHeight="1">
      <c r="A547" s="3">
        <f t="shared" si="32"/>
        <v>1036</v>
      </c>
      <c r="B547" s="148" t="s">
        <v>301</v>
      </c>
      <c r="C547" s="149">
        <v>0.06</v>
      </c>
      <c r="D547" s="306">
        <v>1</v>
      </c>
      <c r="E547" s="307">
        <v>2650</v>
      </c>
      <c r="G547" s="3">
        <f t="shared" si="34"/>
        <v>1137</v>
      </c>
      <c r="H547" s="352" t="s">
        <v>178</v>
      </c>
      <c r="I547" s="353" t="s">
        <v>910</v>
      </c>
      <c r="J547" s="354">
        <v>413</v>
      </c>
      <c r="K547" s="359">
        <v>400</v>
      </c>
      <c r="L547" s="36"/>
    </row>
    <row r="548" spans="1:12" ht="16.5" customHeight="1">
      <c r="A548" s="3">
        <f t="shared" si="32"/>
        <v>1037</v>
      </c>
      <c r="B548" s="148" t="s">
        <v>301</v>
      </c>
      <c r="C548" s="149">
        <v>0.3</v>
      </c>
      <c r="D548" s="306">
        <v>5.4</v>
      </c>
      <c r="E548" s="205">
        <v>2650</v>
      </c>
      <c r="F548" s="12"/>
      <c r="G548" s="3">
        <f t="shared" si="34"/>
        <v>1138</v>
      </c>
      <c r="H548" s="115" t="s">
        <v>178</v>
      </c>
      <c r="I548" s="116" t="s">
        <v>765</v>
      </c>
      <c r="J548" s="139">
        <v>2143</v>
      </c>
      <c r="K548" s="137">
        <v>400</v>
      </c>
      <c r="L548" s="48"/>
    </row>
    <row r="549" spans="1:12" ht="17.25" customHeight="1">
      <c r="A549" s="3">
        <f t="shared" si="32"/>
        <v>1038</v>
      </c>
      <c r="B549" s="148" t="s">
        <v>301</v>
      </c>
      <c r="C549" s="149">
        <v>0.5</v>
      </c>
      <c r="D549" s="306">
        <v>8.2</v>
      </c>
      <c r="E549" s="205">
        <v>2650</v>
      </c>
      <c r="F549" s="12">
        <v>1</v>
      </c>
      <c r="G549" s="3">
        <f t="shared" si="34"/>
        <v>1139</v>
      </c>
      <c r="H549" s="115" t="s">
        <v>178</v>
      </c>
      <c r="I549" s="116" t="s">
        <v>811</v>
      </c>
      <c r="J549" s="139">
        <v>128</v>
      </c>
      <c r="K549" s="137">
        <v>400</v>
      </c>
      <c r="L549" s="48"/>
    </row>
    <row r="550" spans="1:12" ht="17.25" customHeight="1">
      <c r="A550" s="3">
        <f t="shared" si="32"/>
        <v>1039</v>
      </c>
      <c r="B550" s="151" t="s">
        <v>229</v>
      </c>
      <c r="C550" s="152">
        <v>0.09</v>
      </c>
      <c r="D550" s="310">
        <v>0.61</v>
      </c>
      <c r="E550" s="204">
        <v>2750</v>
      </c>
      <c r="F550" s="12">
        <v>1</v>
      </c>
      <c r="G550" s="3">
        <f t="shared" si="34"/>
        <v>1140</v>
      </c>
      <c r="H550" s="115" t="s">
        <v>178</v>
      </c>
      <c r="I550" s="116" t="s">
        <v>812</v>
      </c>
      <c r="J550" s="139">
        <v>96</v>
      </c>
      <c r="K550" s="137">
        <v>400</v>
      </c>
      <c r="L550" s="48"/>
    </row>
    <row r="551" spans="1:12" ht="17.25" customHeight="1">
      <c r="A551" s="3">
        <f t="shared" si="32"/>
        <v>1040</v>
      </c>
      <c r="B551" s="151" t="s">
        <v>229</v>
      </c>
      <c r="C551" s="152">
        <v>0.1</v>
      </c>
      <c r="D551" s="310">
        <v>1.6</v>
      </c>
      <c r="E551" s="204">
        <v>2750</v>
      </c>
      <c r="F551" s="12">
        <v>3</v>
      </c>
      <c r="G551" s="3">
        <f t="shared" si="34"/>
        <v>1141</v>
      </c>
      <c r="H551" s="129" t="s">
        <v>332</v>
      </c>
      <c r="I551" s="112" t="s">
        <v>143</v>
      </c>
      <c r="J551" s="113">
        <v>16</v>
      </c>
      <c r="K551" s="114">
        <v>500</v>
      </c>
      <c r="L551" s="48"/>
    </row>
    <row r="552" spans="1:12" ht="17.25" customHeight="1">
      <c r="A552" s="3">
        <f t="shared" si="32"/>
        <v>1041</v>
      </c>
      <c r="B552" s="151" t="s">
        <v>229</v>
      </c>
      <c r="C552" s="152">
        <v>0.1</v>
      </c>
      <c r="D552" s="310">
        <v>1.6</v>
      </c>
      <c r="E552" s="204">
        <v>2750</v>
      </c>
      <c r="F552" s="313">
        <v>1</v>
      </c>
      <c r="G552" s="3">
        <f t="shared" si="34"/>
        <v>1142</v>
      </c>
      <c r="H552" s="377" t="s">
        <v>687</v>
      </c>
      <c r="I552" s="378" t="s">
        <v>834</v>
      </c>
      <c r="J552" s="362">
        <v>22.8</v>
      </c>
      <c r="K552" s="379">
        <v>700</v>
      </c>
      <c r="L552" s="48">
        <v>2</v>
      </c>
    </row>
    <row r="553" spans="1:12" ht="17.25" customHeight="1">
      <c r="A553" s="3">
        <f t="shared" si="32"/>
        <v>1042</v>
      </c>
      <c r="B553" s="148" t="s">
        <v>229</v>
      </c>
      <c r="C553" s="149">
        <v>0.25</v>
      </c>
      <c r="D553" s="306">
        <v>2.8</v>
      </c>
      <c r="E553" s="205">
        <v>2750</v>
      </c>
      <c r="F553" s="12">
        <v>1</v>
      </c>
      <c r="G553" s="3">
        <f t="shared" si="34"/>
        <v>1143</v>
      </c>
      <c r="H553" s="377" t="s">
        <v>687</v>
      </c>
      <c r="I553" s="378" t="s">
        <v>835</v>
      </c>
      <c r="J553" s="362">
        <v>30.8</v>
      </c>
      <c r="K553" s="379">
        <v>700</v>
      </c>
      <c r="L553" s="36"/>
    </row>
    <row r="554" spans="1:12" ht="17.25" customHeight="1">
      <c r="A554" s="3">
        <f t="shared" si="32"/>
        <v>1043</v>
      </c>
      <c r="B554" s="148" t="s">
        <v>229</v>
      </c>
      <c r="C554" s="149">
        <v>0.63</v>
      </c>
      <c r="D554" s="306">
        <v>26.2</v>
      </c>
      <c r="E554" s="205">
        <v>2750</v>
      </c>
      <c r="F554" s="12">
        <v>3</v>
      </c>
      <c r="G554" s="3">
        <f t="shared" si="34"/>
        <v>1144</v>
      </c>
      <c r="H554" s="377" t="s">
        <v>687</v>
      </c>
      <c r="I554" s="378" t="s">
        <v>836</v>
      </c>
      <c r="J554" s="362">
        <v>118</v>
      </c>
      <c r="K554" s="379">
        <v>700</v>
      </c>
      <c r="L554" s="36"/>
    </row>
    <row r="555" spans="1:12" ht="17.25" customHeight="1">
      <c r="A555" s="3">
        <f t="shared" si="32"/>
        <v>1044</v>
      </c>
      <c r="B555" s="429" t="s">
        <v>229</v>
      </c>
      <c r="C555" s="385">
        <v>5</v>
      </c>
      <c r="D555" s="430">
        <v>3</v>
      </c>
      <c r="E555" s="431">
        <v>3200</v>
      </c>
      <c r="F555" s="12">
        <v>4</v>
      </c>
      <c r="G555" s="3">
        <f t="shared" si="34"/>
        <v>1145</v>
      </c>
      <c r="H555" s="377" t="s">
        <v>687</v>
      </c>
      <c r="I555" s="378" t="s">
        <v>837</v>
      </c>
      <c r="J555" s="362">
        <v>148</v>
      </c>
      <c r="K555" s="379">
        <v>700</v>
      </c>
      <c r="L555" s="36"/>
    </row>
    <row r="556" spans="1:12" ht="17.25" customHeight="1">
      <c r="A556" s="3">
        <f t="shared" si="32"/>
        <v>1045</v>
      </c>
      <c r="B556" s="115" t="s">
        <v>160</v>
      </c>
      <c r="C556" s="116">
        <v>3</v>
      </c>
      <c r="D556" s="139">
        <v>24</v>
      </c>
      <c r="E556" s="161">
        <v>950</v>
      </c>
      <c r="F556" s="12">
        <v>1</v>
      </c>
      <c r="G556" s="3">
        <f t="shared" si="34"/>
        <v>1146</v>
      </c>
      <c r="H556" s="314" t="s">
        <v>687</v>
      </c>
      <c r="I556" s="315" t="s">
        <v>688</v>
      </c>
      <c r="J556" s="159">
        <v>61.5</v>
      </c>
      <c r="K556" s="186">
        <v>700</v>
      </c>
      <c r="L556" s="48">
        <v>4</v>
      </c>
    </row>
    <row r="557" spans="1:12" ht="17.25" customHeight="1">
      <c r="A557" s="3">
        <f t="shared" si="32"/>
        <v>1046</v>
      </c>
      <c r="B557" s="148" t="s">
        <v>302</v>
      </c>
      <c r="C557" s="149">
        <v>0.1</v>
      </c>
      <c r="D557" s="306">
        <v>0.8</v>
      </c>
      <c r="E557" s="307">
        <v>1200</v>
      </c>
      <c r="F557" s="12"/>
      <c r="G557" s="3">
        <f t="shared" si="34"/>
        <v>1147</v>
      </c>
      <c r="H557" s="314" t="s">
        <v>687</v>
      </c>
      <c r="I557" s="315" t="s">
        <v>689</v>
      </c>
      <c r="J557" s="159">
        <v>78</v>
      </c>
      <c r="K557" s="186">
        <v>700</v>
      </c>
      <c r="L557" s="48">
        <v>4</v>
      </c>
    </row>
    <row r="558" spans="1:12" ht="17.25" customHeight="1">
      <c r="A558" s="3">
        <f t="shared" si="32"/>
        <v>1047</v>
      </c>
      <c r="B558" s="148" t="s">
        <v>768</v>
      </c>
      <c r="C558" s="149">
        <v>0.09</v>
      </c>
      <c r="D558" s="306">
        <v>16.5</v>
      </c>
      <c r="E558" s="307">
        <v>15000</v>
      </c>
      <c r="F558" s="12">
        <v>4</v>
      </c>
      <c r="G558" s="3">
        <f t="shared" si="34"/>
        <v>1148</v>
      </c>
      <c r="H558" s="295" t="s">
        <v>690</v>
      </c>
      <c r="I558" s="296" t="s">
        <v>692</v>
      </c>
      <c r="J558" s="298">
        <v>24.6</v>
      </c>
      <c r="K558" s="122">
        <v>320</v>
      </c>
      <c r="L558" s="36"/>
    </row>
    <row r="559" spans="1:12" ht="17.25" customHeight="1">
      <c r="A559" s="3">
        <f t="shared" si="32"/>
        <v>1048</v>
      </c>
      <c r="B559" s="366" t="s">
        <v>764</v>
      </c>
      <c r="C559" s="367">
        <v>5</v>
      </c>
      <c r="D559" s="368">
        <v>27</v>
      </c>
      <c r="E559" s="307">
        <v>2500</v>
      </c>
      <c r="G559" s="3">
        <f t="shared" si="34"/>
        <v>1149</v>
      </c>
      <c r="H559" s="295" t="s">
        <v>690</v>
      </c>
      <c r="I559" s="296" t="s">
        <v>691</v>
      </c>
      <c r="J559" s="298">
        <v>42.4</v>
      </c>
      <c r="K559" s="122">
        <v>320</v>
      </c>
      <c r="L559" s="36"/>
    </row>
    <row r="560" spans="1:12" ht="17.25" customHeight="1">
      <c r="A560" s="3">
        <f t="shared" si="32"/>
        <v>1049</v>
      </c>
      <c r="B560" s="148" t="s">
        <v>61</v>
      </c>
      <c r="C560" s="149">
        <v>0.12</v>
      </c>
      <c r="D560" s="306">
        <v>2</v>
      </c>
      <c r="E560" s="307">
        <v>3000</v>
      </c>
      <c r="F560" s="12"/>
      <c r="G560" s="3">
        <f t="shared" si="34"/>
        <v>1150</v>
      </c>
      <c r="H560" s="115" t="s">
        <v>678</v>
      </c>
      <c r="I560" s="116" t="s">
        <v>584</v>
      </c>
      <c r="J560" s="139">
        <v>14.2</v>
      </c>
      <c r="K560" s="137">
        <v>2500</v>
      </c>
      <c r="L560" s="48">
        <v>2</v>
      </c>
    </row>
    <row r="561" spans="1:12" ht="17.25" customHeight="1">
      <c r="A561" s="3">
        <f t="shared" si="32"/>
        <v>1050</v>
      </c>
      <c r="B561" s="148" t="s">
        <v>61</v>
      </c>
      <c r="C561" s="149">
        <v>0.22</v>
      </c>
      <c r="D561" s="306">
        <v>4.2</v>
      </c>
      <c r="E561" s="307">
        <v>3000</v>
      </c>
      <c r="F561" s="12"/>
      <c r="G561" s="3">
        <f t="shared" si="34"/>
        <v>1151</v>
      </c>
      <c r="H561" s="115" t="s">
        <v>576</v>
      </c>
      <c r="I561" s="116" t="s">
        <v>577</v>
      </c>
      <c r="J561" s="139">
        <v>7</v>
      </c>
      <c r="K561" s="137">
        <v>2500</v>
      </c>
      <c r="L561" s="36"/>
    </row>
    <row r="562" spans="1:12" ht="17.25" customHeight="1">
      <c r="A562" s="3">
        <f t="shared" si="32"/>
        <v>1051</v>
      </c>
      <c r="B562" s="148" t="s">
        <v>61</v>
      </c>
      <c r="C562" s="149">
        <v>0.25</v>
      </c>
      <c r="D562" s="306">
        <v>3.8</v>
      </c>
      <c r="E562" s="307">
        <v>3000</v>
      </c>
      <c r="F562" s="12">
        <v>1</v>
      </c>
      <c r="G562" s="3">
        <f t="shared" si="34"/>
        <v>1152</v>
      </c>
      <c r="H562" s="115" t="s">
        <v>667</v>
      </c>
      <c r="I562" s="116" t="s">
        <v>666</v>
      </c>
      <c r="J562" s="139">
        <v>1.4</v>
      </c>
      <c r="K562" s="137">
        <v>2500</v>
      </c>
      <c r="L562" s="36"/>
    </row>
    <row r="563" spans="1:12" ht="17.25" customHeight="1">
      <c r="A563" s="3">
        <f t="shared" si="32"/>
        <v>1052</v>
      </c>
      <c r="B563" s="66" t="s">
        <v>833</v>
      </c>
      <c r="C563" s="370"/>
      <c r="D563" s="371"/>
      <c r="E563" s="372"/>
      <c r="F563" s="12">
        <v>8</v>
      </c>
      <c r="G563" s="3">
        <f t="shared" si="34"/>
        <v>1153</v>
      </c>
      <c r="H563" s="115" t="s">
        <v>578</v>
      </c>
      <c r="I563" s="116" t="s">
        <v>701</v>
      </c>
      <c r="J563" s="139">
        <v>3.6</v>
      </c>
      <c r="K563" s="137">
        <v>3000</v>
      </c>
      <c r="L563" s="36"/>
    </row>
    <row r="564" spans="1:12" ht="17.25" customHeight="1">
      <c r="A564" s="3">
        <f t="shared" si="32"/>
        <v>1053</v>
      </c>
      <c r="B564" s="123" t="s">
        <v>54</v>
      </c>
      <c r="C564" s="124">
        <v>40</v>
      </c>
      <c r="D564" s="136">
        <v>103</v>
      </c>
      <c r="E564" s="156">
        <v>320</v>
      </c>
      <c r="F564" s="12">
        <v>8</v>
      </c>
      <c r="G564" s="3">
        <f t="shared" si="34"/>
        <v>1154</v>
      </c>
      <c r="H564" s="115" t="s">
        <v>578</v>
      </c>
      <c r="I564" s="116" t="s">
        <v>579</v>
      </c>
      <c r="J564" s="139">
        <v>11.5</v>
      </c>
      <c r="K564" s="137">
        <v>3000</v>
      </c>
      <c r="L564" s="36"/>
    </row>
    <row r="565" spans="1:12" ht="17.25" customHeight="1">
      <c r="A565" s="3">
        <f t="shared" si="32"/>
        <v>1054</v>
      </c>
      <c r="B565" s="115" t="s">
        <v>54</v>
      </c>
      <c r="C565" s="116">
        <v>70</v>
      </c>
      <c r="D565" s="117">
        <v>60</v>
      </c>
      <c r="E565" s="147">
        <v>320</v>
      </c>
      <c r="F565" s="12">
        <v>5</v>
      </c>
      <c r="G565" s="3">
        <f t="shared" si="34"/>
        <v>1155</v>
      </c>
      <c r="H565" s="115" t="s">
        <v>578</v>
      </c>
      <c r="I565" s="116" t="s">
        <v>668</v>
      </c>
      <c r="J565" s="139">
        <v>3.4</v>
      </c>
      <c r="K565" s="137">
        <v>3000</v>
      </c>
      <c r="L565" s="36"/>
    </row>
    <row r="566" spans="1:12" ht="17.25" customHeight="1">
      <c r="A566" s="3">
        <f t="shared" si="32"/>
        <v>1055</v>
      </c>
      <c r="B566" s="115" t="s">
        <v>55</v>
      </c>
      <c r="C566" s="116">
        <v>40</v>
      </c>
      <c r="D566" s="117">
        <v>9</v>
      </c>
      <c r="E566" s="147">
        <v>320</v>
      </c>
      <c r="F566" s="12">
        <v>35</v>
      </c>
      <c r="G566" s="3">
        <f t="shared" si="34"/>
        <v>1156</v>
      </c>
      <c r="H566" s="115" t="s">
        <v>659</v>
      </c>
      <c r="I566" s="116" t="s">
        <v>585</v>
      </c>
      <c r="J566" s="139">
        <v>14.2</v>
      </c>
      <c r="K566" s="137">
        <v>3000</v>
      </c>
      <c r="L566" s="77">
        <v>9</v>
      </c>
    </row>
    <row r="567" spans="1:12" ht="16.5" customHeight="1">
      <c r="A567" s="3">
        <f t="shared" si="32"/>
        <v>1056</v>
      </c>
      <c r="B567" s="115" t="s">
        <v>55</v>
      </c>
      <c r="C567" s="116">
        <v>49</v>
      </c>
      <c r="D567" s="117">
        <v>138</v>
      </c>
      <c r="E567" s="147">
        <v>320</v>
      </c>
      <c r="F567" s="12">
        <v>4</v>
      </c>
      <c r="G567" s="3">
        <f t="shared" si="34"/>
        <v>1157</v>
      </c>
      <c r="H567" s="115" t="s">
        <v>660</v>
      </c>
      <c r="I567" s="116" t="s">
        <v>606</v>
      </c>
      <c r="J567" s="139">
        <v>9.8</v>
      </c>
      <c r="K567" s="137">
        <v>3000</v>
      </c>
      <c r="L567" s="77">
        <v>9</v>
      </c>
    </row>
    <row r="568" spans="1:12" ht="17.25" customHeight="1">
      <c r="A568" s="3">
        <f t="shared" si="32"/>
        <v>1057</v>
      </c>
      <c r="B568" s="115" t="s">
        <v>55</v>
      </c>
      <c r="C568" s="116">
        <v>80</v>
      </c>
      <c r="D568" s="117">
        <v>22</v>
      </c>
      <c r="E568" s="147">
        <v>320</v>
      </c>
      <c r="F568" s="12">
        <v>1</v>
      </c>
      <c r="G568" s="3">
        <f t="shared" si="34"/>
        <v>1158</v>
      </c>
      <c r="H568" s="115" t="s">
        <v>660</v>
      </c>
      <c r="I568" s="116" t="s">
        <v>589</v>
      </c>
      <c r="J568" s="139">
        <v>24.6</v>
      </c>
      <c r="K568" s="137">
        <v>3000</v>
      </c>
      <c r="L568" s="36"/>
    </row>
    <row r="569" spans="1:12" ht="17.25" customHeight="1">
      <c r="A569" s="3">
        <f t="shared" si="32"/>
        <v>1058</v>
      </c>
      <c r="B569" s="115" t="s">
        <v>461</v>
      </c>
      <c r="C569" s="116">
        <v>16</v>
      </c>
      <c r="D569" s="107">
        <v>94</v>
      </c>
      <c r="E569" s="147">
        <v>320</v>
      </c>
      <c r="F569" s="12">
        <v>2</v>
      </c>
      <c r="G569" s="3">
        <f t="shared" si="34"/>
        <v>1159</v>
      </c>
      <c r="H569" s="115" t="s">
        <v>658</v>
      </c>
      <c r="I569" s="116" t="s">
        <v>587</v>
      </c>
      <c r="J569" s="139">
        <v>2.6</v>
      </c>
      <c r="K569" s="137">
        <v>3000</v>
      </c>
      <c r="L569" s="36"/>
    </row>
    <row r="570" spans="1:12" ht="17.25" customHeight="1">
      <c r="A570" s="3">
        <f t="shared" si="32"/>
        <v>1059</v>
      </c>
      <c r="B570" s="115" t="s">
        <v>112</v>
      </c>
      <c r="C570" s="116">
        <v>20</v>
      </c>
      <c r="D570" s="107">
        <v>4.6</v>
      </c>
      <c r="E570" s="147">
        <v>320</v>
      </c>
      <c r="F570" s="12">
        <v>9</v>
      </c>
      <c r="G570" s="3">
        <f t="shared" si="34"/>
        <v>1160</v>
      </c>
      <c r="H570" s="123" t="s">
        <v>583</v>
      </c>
      <c r="I570" s="124" t="s">
        <v>584</v>
      </c>
      <c r="J570" s="140">
        <v>11.2</v>
      </c>
      <c r="K570" s="122">
        <v>2500</v>
      </c>
      <c r="L570" s="36"/>
    </row>
    <row r="571" spans="1:12" ht="17.25" customHeight="1">
      <c r="A571" s="3">
        <f t="shared" si="32"/>
        <v>1060</v>
      </c>
      <c r="B571" s="115" t="s">
        <v>112</v>
      </c>
      <c r="C571" s="116">
        <v>24</v>
      </c>
      <c r="D571" s="107">
        <v>2.2</v>
      </c>
      <c r="E571" s="147">
        <v>320</v>
      </c>
      <c r="F571" s="12">
        <v>1</v>
      </c>
      <c r="G571" s="3">
        <f t="shared" si="34"/>
        <v>1161</v>
      </c>
      <c r="H571" s="123" t="s">
        <v>580</v>
      </c>
      <c r="I571" s="124" t="s">
        <v>581</v>
      </c>
      <c r="J571" s="140">
        <v>28</v>
      </c>
      <c r="K571" s="428">
        <v>2000</v>
      </c>
      <c r="L571" s="36"/>
    </row>
    <row r="572" spans="1:12" ht="17.25" customHeight="1">
      <c r="A572" s="3">
        <f t="shared" si="32"/>
        <v>1061</v>
      </c>
      <c r="B572" s="115" t="s">
        <v>145</v>
      </c>
      <c r="C572" s="116" t="s">
        <v>328</v>
      </c>
      <c r="D572" s="107">
        <v>25</v>
      </c>
      <c r="E572" s="147">
        <v>320</v>
      </c>
      <c r="F572" s="12">
        <v>1</v>
      </c>
      <c r="G572" s="3">
        <f t="shared" si="34"/>
        <v>1162</v>
      </c>
      <c r="H572" s="123" t="s">
        <v>608</v>
      </c>
      <c r="I572" s="124" t="s">
        <v>609</v>
      </c>
      <c r="J572" s="140">
        <v>32.1</v>
      </c>
      <c r="K572" s="428">
        <v>2000</v>
      </c>
      <c r="L572" s="36"/>
    </row>
    <row r="573" spans="1:12" ht="17.25" customHeight="1">
      <c r="A573" s="3">
        <f t="shared" si="32"/>
        <v>1062</v>
      </c>
      <c r="B573" s="115" t="s">
        <v>112</v>
      </c>
      <c r="C573" s="116">
        <v>30</v>
      </c>
      <c r="D573" s="107">
        <v>27</v>
      </c>
      <c r="E573" s="147">
        <v>320</v>
      </c>
      <c r="G573" s="3">
        <f t="shared" si="34"/>
        <v>1163</v>
      </c>
      <c r="H573" s="115" t="s">
        <v>90</v>
      </c>
      <c r="I573" s="116" t="s">
        <v>91</v>
      </c>
      <c r="J573" s="139">
        <v>2</v>
      </c>
      <c r="K573" s="137">
        <v>2000</v>
      </c>
      <c r="L573" s="36"/>
    </row>
    <row r="574" spans="1:12" ht="17.25" customHeight="1">
      <c r="A574" s="3">
        <f t="shared" si="32"/>
        <v>1063</v>
      </c>
      <c r="B574" s="115" t="s">
        <v>112</v>
      </c>
      <c r="C574" s="116">
        <v>35</v>
      </c>
      <c r="D574" s="107">
        <v>12.4</v>
      </c>
      <c r="E574" s="147">
        <v>320</v>
      </c>
      <c r="G574" s="3">
        <f t="shared" si="34"/>
        <v>1164</v>
      </c>
      <c r="H574" s="115" t="s">
        <v>90</v>
      </c>
      <c r="I574" s="116" t="s">
        <v>91</v>
      </c>
      <c r="J574" s="139">
        <v>2</v>
      </c>
      <c r="K574" s="137">
        <v>2000</v>
      </c>
      <c r="L574" s="36"/>
    </row>
    <row r="575" spans="1:12" ht="17.25" customHeight="1">
      <c r="A575" s="3">
        <f t="shared" si="32"/>
        <v>1064</v>
      </c>
      <c r="B575" s="115" t="s">
        <v>145</v>
      </c>
      <c r="C575" s="116">
        <v>34</v>
      </c>
      <c r="D575" s="107">
        <v>42</v>
      </c>
      <c r="E575" s="147">
        <v>320</v>
      </c>
      <c r="G575" s="3">
        <f t="shared" si="34"/>
        <v>1165</v>
      </c>
      <c r="H575" s="316" t="s">
        <v>670</v>
      </c>
      <c r="I575" s="317" t="s">
        <v>669</v>
      </c>
      <c r="J575" s="318">
        <v>6.8</v>
      </c>
      <c r="K575" s="137">
        <v>2000</v>
      </c>
      <c r="L575" s="36"/>
    </row>
    <row r="576" spans="1:12" ht="17.25" customHeight="1">
      <c r="A576" s="3">
        <f t="shared" si="32"/>
        <v>1065</v>
      </c>
      <c r="B576" s="115" t="s">
        <v>112</v>
      </c>
      <c r="C576" s="116">
        <v>35</v>
      </c>
      <c r="D576" s="107">
        <v>20.4</v>
      </c>
      <c r="E576" s="147">
        <v>320</v>
      </c>
      <c r="G576" s="3">
        <f t="shared" si="34"/>
        <v>1166</v>
      </c>
      <c r="H576" s="316" t="s">
        <v>665</v>
      </c>
      <c r="I576" s="317" t="s">
        <v>428</v>
      </c>
      <c r="J576" s="318">
        <v>28.6</v>
      </c>
      <c r="K576" s="137">
        <v>2000</v>
      </c>
      <c r="L576" s="35"/>
    </row>
    <row r="577" spans="1:12" ht="17.25" customHeight="1">
      <c r="A577" s="3">
        <f t="shared" si="32"/>
        <v>1066</v>
      </c>
      <c r="B577" s="115" t="s">
        <v>112</v>
      </c>
      <c r="C577" s="116">
        <v>67</v>
      </c>
      <c r="D577" s="107">
        <v>12.6</v>
      </c>
      <c r="E577" s="147">
        <v>320</v>
      </c>
      <c r="G577" s="3">
        <f t="shared" si="34"/>
        <v>1167</v>
      </c>
      <c r="H577" s="316" t="s">
        <v>665</v>
      </c>
      <c r="I577" s="317" t="s">
        <v>597</v>
      </c>
      <c r="J577" s="318">
        <v>55</v>
      </c>
      <c r="K577" s="137">
        <v>2000</v>
      </c>
      <c r="L577" s="35"/>
    </row>
    <row r="578" spans="1:12" ht="17.25" customHeight="1">
      <c r="A578" s="3">
        <f t="shared" si="32"/>
        <v>1067</v>
      </c>
      <c r="B578" s="115" t="s">
        <v>145</v>
      </c>
      <c r="C578" s="116">
        <v>70</v>
      </c>
      <c r="D578" s="107">
        <v>40</v>
      </c>
      <c r="E578" s="147">
        <v>320</v>
      </c>
      <c r="G578" s="3">
        <f t="shared" si="34"/>
        <v>1168</v>
      </c>
      <c r="H578" s="316" t="s">
        <v>671</v>
      </c>
      <c r="I578" s="317" t="s">
        <v>633</v>
      </c>
      <c r="J578" s="318">
        <v>4</v>
      </c>
      <c r="K578" s="137">
        <v>2000</v>
      </c>
      <c r="L578" s="63"/>
    </row>
    <row r="579" spans="1:20" ht="17.25" customHeight="1">
      <c r="A579" s="3">
        <f t="shared" si="32"/>
        <v>1068</v>
      </c>
      <c r="B579" s="101" t="s">
        <v>112</v>
      </c>
      <c r="C579" s="102">
        <v>75</v>
      </c>
      <c r="D579" s="134">
        <v>27</v>
      </c>
      <c r="E579" s="147">
        <v>400</v>
      </c>
      <c r="G579" s="3">
        <f t="shared" si="34"/>
        <v>1169</v>
      </c>
      <c r="H579" s="316" t="s">
        <v>662</v>
      </c>
      <c r="I579" s="317" t="s">
        <v>518</v>
      </c>
      <c r="J579" s="318">
        <v>12</v>
      </c>
      <c r="K579" s="137">
        <v>2000</v>
      </c>
      <c r="L579" s="63"/>
      <c r="T579" t="s">
        <v>73</v>
      </c>
    </row>
    <row r="580" spans="1:12" ht="17.25" customHeight="1">
      <c r="A580" s="3">
        <f t="shared" si="32"/>
        <v>1069</v>
      </c>
      <c r="B580" s="101" t="s">
        <v>112</v>
      </c>
      <c r="C580" s="102">
        <v>80</v>
      </c>
      <c r="D580" s="134">
        <v>14</v>
      </c>
      <c r="E580" s="147">
        <v>400</v>
      </c>
      <c r="G580" s="3">
        <f t="shared" si="34"/>
        <v>1170</v>
      </c>
      <c r="H580" s="450" t="s">
        <v>662</v>
      </c>
      <c r="I580" s="451" t="s">
        <v>609</v>
      </c>
      <c r="J580" s="452">
        <v>32</v>
      </c>
      <c r="K580" s="186">
        <v>2000</v>
      </c>
      <c r="L580" s="63"/>
    </row>
    <row r="581" spans="1:12" ht="17.25" customHeight="1">
      <c r="A581" s="3">
        <f t="shared" si="32"/>
        <v>1070</v>
      </c>
      <c r="B581" s="115" t="s">
        <v>112</v>
      </c>
      <c r="C581" s="116">
        <v>110</v>
      </c>
      <c r="D581" s="107">
        <v>111.2</v>
      </c>
      <c r="E581" s="147">
        <v>400</v>
      </c>
      <c r="G581" s="3">
        <f t="shared" si="34"/>
        <v>1171</v>
      </c>
      <c r="H581" s="316" t="s">
        <v>662</v>
      </c>
      <c r="I581" s="317" t="s">
        <v>80</v>
      </c>
      <c r="J581" s="318">
        <v>7.7</v>
      </c>
      <c r="K581" s="137">
        <v>2000</v>
      </c>
      <c r="L581" s="63"/>
    </row>
    <row r="582" spans="1:12" ht="17.25" customHeight="1">
      <c r="A582" s="3">
        <f t="shared" si="32"/>
        <v>1071</v>
      </c>
      <c r="B582" s="101" t="s">
        <v>112</v>
      </c>
      <c r="C582" s="102">
        <v>120</v>
      </c>
      <c r="D582" s="134">
        <v>38</v>
      </c>
      <c r="E582" s="157">
        <v>400</v>
      </c>
      <c r="G582" s="3">
        <f t="shared" si="34"/>
        <v>1172</v>
      </c>
      <c r="H582" s="316" t="s">
        <v>671</v>
      </c>
      <c r="I582" s="317" t="s">
        <v>599</v>
      </c>
      <c r="J582" s="318">
        <v>1.8</v>
      </c>
      <c r="K582" s="137">
        <v>2000</v>
      </c>
      <c r="L582" s="63"/>
    </row>
    <row r="583" spans="1:12" ht="17.25" customHeight="1">
      <c r="A583" s="3">
        <f aca="true" t="shared" si="35" ref="A583:A619">1+A582</f>
        <v>1072</v>
      </c>
      <c r="B583" s="101" t="s">
        <v>112</v>
      </c>
      <c r="C583" s="102">
        <v>159</v>
      </c>
      <c r="D583" s="134">
        <v>48.6</v>
      </c>
      <c r="E583" s="147">
        <v>400</v>
      </c>
      <c r="F583" s="12">
        <v>1</v>
      </c>
      <c r="G583" s="3">
        <f t="shared" si="34"/>
        <v>1173</v>
      </c>
      <c r="H583" s="316" t="s">
        <v>671</v>
      </c>
      <c r="I583" s="317" t="s">
        <v>588</v>
      </c>
      <c r="J583" s="318">
        <v>11.6</v>
      </c>
      <c r="K583" s="137">
        <v>2000</v>
      </c>
      <c r="L583" s="48">
        <v>19</v>
      </c>
    </row>
    <row r="584" spans="1:12" ht="17.25" customHeight="1">
      <c r="A584" s="3">
        <f t="shared" si="35"/>
        <v>1073</v>
      </c>
      <c r="B584" s="101" t="s">
        <v>112</v>
      </c>
      <c r="C584" s="102">
        <v>160</v>
      </c>
      <c r="D584" s="134">
        <v>47.8</v>
      </c>
      <c r="E584" s="147">
        <v>400</v>
      </c>
      <c r="F584" s="12">
        <v>1</v>
      </c>
      <c r="G584" s="3">
        <f t="shared" si="34"/>
        <v>1174</v>
      </c>
      <c r="H584" s="316" t="s">
        <v>671</v>
      </c>
      <c r="I584" s="317" t="s">
        <v>599</v>
      </c>
      <c r="J584" s="318">
        <v>48</v>
      </c>
      <c r="K584" s="137">
        <v>2000</v>
      </c>
      <c r="L584" s="77">
        <v>19</v>
      </c>
    </row>
    <row r="585" spans="1:12" ht="17.25" customHeight="1">
      <c r="A585" s="3">
        <f t="shared" si="35"/>
        <v>1074</v>
      </c>
      <c r="B585" s="101" t="s">
        <v>112</v>
      </c>
      <c r="C585" s="102">
        <v>200</v>
      </c>
      <c r="D585" s="134">
        <v>165</v>
      </c>
      <c r="E585" s="147">
        <v>400</v>
      </c>
      <c r="G585" s="3">
        <f t="shared" si="34"/>
        <v>1175</v>
      </c>
      <c r="H585" s="115" t="s">
        <v>155</v>
      </c>
      <c r="I585" s="116" t="s">
        <v>450</v>
      </c>
      <c r="J585" s="139">
        <v>19</v>
      </c>
      <c r="K585" s="137">
        <v>2300</v>
      </c>
      <c r="L585" s="77">
        <v>19</v>
      </c>
    </row>
    <row r="586" spans="1:12" ht="17.25" customHeight="1">
      <c r="A586" s="3">
        <f t="shared" si="35"/>
        <v>1075</v>
      </c>
      <c r="B586" s="115" t="s">
        <v>112</v>
      </c>
      <c r="C586" s="116">
        <v>255</v>
      </c>
      <c r="D586" s="107">
        <v>352</v>
      </c>
      <c r="E586" s="147">
        <v>400</v>
      </c>
      <c r="F586" s="12">
        <v>10</v>
      </c>
      <c r="G586" s="3">
        <f t="shared" si="34"/>
        <v>1176</v>
      </c>
      <c r="H586" s="123" t="s">
        <v>350</v>
      </c>
      <c r="I586" s="124" t="s">
        <v>351</v>
      </c>
      <c r="J586" s="140">
        <v>16</v>
      </c>
      <c r="K586" s="122">
        <v>2000</v>
      </c>
      <c r="L586" s="77">
        <v>19</v>
      </c>
    </row>
    <row r="587" spans="1:12" ht="17.25" customHeight="1">
      <c r="A587" s="3">
        <f t="shared" si="35"/>
        <v>1076</v>
      </c>
      <c r="B587" s="123" t="s">
        <v>406</v>
      </c>
      <c r="C587" s="124">
        <v>3.15</v>
      </c>
      <c r="D587" s="136">
        <v>31</v>
      </c>
      <c r="E587" s="147">
        <v>320</v>
      </c>
      <c r="F587" s="41"/>
      <c r="G587" s="3">
        <f t="shared" si="34"/>
        <v>1177</v>
      </c>
      <c r="H587" s="148" t="s">
        <v>613</v>
      </c>
      <c r="I587" s="149" t="s">
        <v>612</v>
      </c>
      <c r="J587" s="179">
        <v>70.8</v>
      </c>
      <c r="K587" s="137">
        <v>850</v>
      </c>
      <c r="L587" s="36"/>
    </row>
    <row r="588" spans="1:12" ht="17.25" customHeight="1">
      <c r="A588" s="3">
        <f t="shared" si="35"/>
        <v>1077</v>
      </c>
      <c r="B588" s="115" t="s">
        <v>56</v>
      </c>
      <c r="C588" s="116">
        <v>25</v>
      </c>
      <c r="D588" s="117">
        <v>62</v>
      </c>
      <c r="E588" s="147">
        <v>320</v>
      </c>
      <c r="F588" s="41"/>
      <c r="G588" s="3">
        <f t="shared" si="34"/>
        <v>1178</v>
      </c>
      <c r="H588" s="148" t="s">
        <v>410</v>
      </c>
      <c r="I588" s="149" t="s">
        <v>411</v>
      </c>
      <c r="J588" s="179">
        <v>315</v>
      </c>
      <c r="K588" s="137">
        <v>850</v>
      </c>
      <c r="L588" s="36"/>
    </row>
    <row r="589" spans="1:12" ht="17.25" customHeight="1">
      <c r="A589" s="3">
        <f t="shared" si="35"/>
        <v>1078</v>
      </c>
      <c r="B589" s="115" t="s">
        <v>56</v>
      </c>
      <c r="C589" s="116">
        <v>220</v>
      </c>
      <c r="D589" s="107">
        <v>150</v>
      </c>
      <c r="E589" s="147">
        <v>320</v>
      </c>
      <c r="F589" s="41"/>
      <c r="G589" s="3">
        <f t="shared" si="34"/>
        <v>1179</v>
      </c>
      <c r="H589" s="153" t="s">
        <v>218</v>
      </c>
      <c r="I589" s="154">
        <v>1.8</v>
      </c>
      <c r="J589" s="184">
        <v>1360</v>
      </c>
      <c r="K589" s="122">
        <v>350</v>
      </c>
      <c r="L589" s="77">
        <v>2</v>
      </c>
    </row>
    <row r="590" spans="1:12" ht="17.25" customHeight="1">
      <c r="A590" s="3">
        <f t="shared" si="35"/>
        <v>1079</v>
      </c>
      <c r="B590" s="115" t="s">
        <v>468</v>
      </c>
      <c r="C590" s="116">
        <v>39.5</v>
      </c>
      <c r="D590" s="107">
        <v>456</v>
      </c>
      <c r="E590" s="147">
        <v>320</v>
      </c>
      <c r="F590" s="35"/>
      <c r="G590" s="3">
        <f t="shared" si="34"/>
        <v>1180</v>
      </c>
      <c r="H590" s="148" t="s">
        <v>111</v>
      </c>
      <c r="I590" s="149">
        <v>2</v>
      </c>
      <c r="J590" s="179">
        <v>211</v>
      </c>
      <c r="K590" s="137">
        <v>350</v>
      </c>
      <c r="L590" s="77">
        <v>2</v>
      </c>
    </row>
    <row r="591" spans="1:12" ht="17.25" customHeight="1">
      <c r="A591" s="3">
        <f t="shared" si="35"/>
        <v>1080</v>
      </c>
      <c r="B591" s="123" t="s">
        <v>148</v>
      </c>
      <c r="C591" s="124">
        <v>15</v>
      </c>
      <c r="D591" s="136">
        <v>80</v>
      </c>
      <c r="E591" s="156">
        <v>850</v>
      </c>
      <c r="G591" s="3">
        <f t="shared" si="34"/>
        <v>1181</v>
      </c>
      <c r="H591" s="148" t="s">
        <v>755</v>
      </c>
      <c r="I591" s="149">
        <v>2</v>
      </c>
      <c r="J591" s="179">
        <v>4.6</v>
      </c>
      <c r="K591" s="137">
        <v>350</v>
      </c>
      <c r="L591" s="77"/>
    </row>
    <row r="592" spans="1:12" ht="17.25" customHeight="1">
      <c r="A592" s="3">
        <f t="shared" si="35"/>
        <v>1081</v>
      </c>
      <c r="B592" s="101" t="s">
        <v>489</v>
      </c>
      <c r="C592" s="112">
        <v>24</v>
      </c>
      <c r="D592" s="133">
        <v>14</v>
      </c>
      <c r="E592" s="146">
        <v>850</v>
      </c>
      <c r="F592" s="35"/>
      <c r="G592" s="3">
        <f t="shared" si="34"/>
        <v>1182</v>
      </c>
      <c r="H592" s="151" t="s">
        <v>535</v>
      </c>
      <c r="I592" s="149">
        <v>0.4</v>
      </c>
      <c r="J592" s="179">
        <v>50.8</v>
      </c>
      <c r="K592" s="137">
        <v>4000</v>
      </c>
      <c r="L592" s="36"/>
    </row>
    <row r="593" spans="1:12" ht="17.25" customHeight="1">
      <c r="A593" s="3">
        <f t="shared" si="35"/>
        <v>1082</v>
      </c>
      <c r="B593" s="123" t="s">
        <v>349</v>
      </c>
      <c r="C593" s="124">
        <v>32</v>
      </c>
      <c r="D593" s="136">
        <v>186</v>
      </c>
      <c r="E593" s="156">
        <v>850</v>
      </c>
      <c r="F593" s="35"/>
      <c r="G593" s="3">
        <f t="shared" si="34"/>
        <v>1183</v>
      </c>
      <c r="H593" s="151" t="s">
        <v>535</v>
      </c>
      <c r="I593" s="149">
        <v>0.8</v>
      </c>
      <c r="J593" s="179">
        <v>11</v>
      </c>
      <c r="K593" s="137">
        <v>4000</v>
      </c>
      <c r="L593" s="36"/>
    </row>
    <row r="594" spans="1:12" ht="17.25" customHeight="1">
      <c r="A594" s="3">
        <f t="shared" si="35"/>
        <v>1083</v>
      </c>
      <c r="B594" s="115" t="s">
        <v>634</v>
      </c>
      <c r="C594" s="116">
        <v>14</v>
      </c>
      <c r="D594" s="107">
        <v>33</v>
      </c>
      <c r="E594" s="147">
        <v>850</v>
      </c>
      <c r="F594" s="35"/>
      <c r="G594" s="3">
        <f t="shared" si="34"/>
        <v>1184</v>
      </c>
      <c r="H594" s="151" t="s">
        <v>750</v>
      </c>
      <c r="I594" s="149">
        <v>0.4</v>
      </c>
      <c r="J594" s="179">
        <v>21.2</v>
      </c>
      <c r="K594" s="137">
        <v>4000</v>
      </c>
      <c r="L594" s="36"/>
    </row>
    <row r="595" spans="1:12" ht="17.25" customHeight="1">
      <c r="A595" s="3">
        <f t="shared" si="35"/>
        <v>1084</v>
      </c>
      <c r="B595" s="115" t="s">
        <v>634</v>
      </c>
      <c r="C595" s="116">
        <v>20</v>
      </c>
      <c r="D595" s="107">
        <v>7</v>
      </c>
      <c r="E595" s="147">
        <v>850</v>
      </c>
      <c r="F595" s="35"/>
      <c r="G595" s="3">
        <f t="shared" si="34"/>
        <v>1185</v>
      </c>
      <c r="H595" s="153" t="s">
        <v>749</v>
      </c>
      <c r="I595" s="154">
        <v>0.3</v>
      </c>
      <c r="J595" s="184">
        <v>47.4</v>
      </c>
      <c r="K595" s="122">
        <v>1000</v>
      </c>
      <c r="L595" s="36"/>
    </row>
    <row r="596" spans="1:12" ht="17.25" customHeight="1">
      <c r="A596" s="3">
        <f t="shared" si="35"/>
        <v>1085</v>
      </c>
      <c r="B596" s="115" t="s">
        <v>634</v>
      </c>
      <c r="C596" s="116">
        <v>32</v>
      </c>
      <c r="D596" s="107">
        <v>32.6</v>
      </c>
      <c r="E596" s="147">
        <v>850</v>
      </c>
      <c r="F596" s="35"/>
      <c r="G596" s="3">
        <f t="shared" si="34"/>
        <v>1186</v>
      </c>
      <c r="H596" s="153" t="s">
        <v>749</v>
      </c>
      <c r="I596" s="154">
        <v>0.4</v>
      </c>
      <c r="J596" s="184">
        <v>60</v>
      </c>
      <c r="K596" s="122">
        <v>1000</v>
      </c>
      <c r="L596" s="36"/>
    </row>
    <row r="597" spans="1:12" ht="17.25" customHeight="1">
      <c r="A597" s="3">
        <f t="shared" si="35"/>
        <v>1086</v>
      </c>
      <c r="B597" s="101" t="s">
        <v>572</v>
      </c>
      <c r="C597" s="112">
        <v>20</v>
      </c>
      <c r="D597" s="219">
        <v>11</v>
      </c>
      <c r="E597" s="146">
        <v>850</v>
      </c>
      <c r="G597" s="3">
        <f t="shared" si="34"/>
        <v>1187</v>
      </c>
      <c r="H597" s="386" t="s">
        <v>888</v>
      </c>
      <c r="I597" s="387">
        <v>1.2</v>
      </c>
      <c r="J597" s="444">
        <v>20</v>
      </c>
      <c r="K597" s="388"/>
      <c r="L597" s="9"/>
    </row>
    <row r="598" spans="1:12" ht="17.25" customHeight="1">
      <c r="A598" s="3">
        <f t="shared" si="35"/>
        <v>1087</v>
      </c>
      <c r="B598" s="295" t="s">
        <v>572</v>
      </c>
      <c r="C598" s="296">
        <v>30</v>
      </c>
      <c r="D598" s="297">
        <v>7.2</v>
      </c>
      <c r="E598" s="104">
        <v>850</v>
      </c>
      <c r="F598" s="35"/>
      <c r="G598" s="3">
        <f t="shared" si="34"/>
        <v>1188</v>
      </c>
      <c r="H598" s="115" t="s">
        <v>695</v>
      </c>
      <c r="I598" s="116">
        <v>2.4</v>
      </c>
      <c r="J598" s="117">
        <v>36.8</v>
      </c>
      <c r="K598" s="137">
        <v>800</v>
      </c>
      <c r="L598" s="77"/>
    </row>
    <row r="599" spans="1:12" ht="17.25" customHeight="1">
      <c r="A599" s="3">
        <f t="shared" si="35"/>
        <v>1088</v>
      </c>
      <c r="B599" s="101" t="s">
        <v>88</v>
      </c>
      <c r="C599" s="112">
        <v>38</v>
      </c>
      <c r="D599" s="219">
        <v>150</v>
      </c>
      <c r="E599" s="146">
        <v>850</v>
      </c>
      <c r="F599" s="35"/>
      <c r="G599" s="3">
        <f t="shared" si="34"/>
        <v>1189</v>
      </c>
      <c r="H599" s="101" t="s">
        <v>900</v>
      </c>
      <c r="I599" s="102">
        <v>0.5</v>
      </c>
      <c r="J599" s="142">
        <v>15</v>
      </c>
      <c r="K599" s="186">
        <v>800</v>
      </c>
      <c r="L599" s="77">
        <v>1</v>
      </c>
    </row>
    <row r="600" spans="1:12" ht="17.25" customHeight="1">
      <c r="A600" s="3">
        <f t="shared" si="35"/>
        <v>1089</v>
      </c>
      <c r="B600" s="123" t="s">
        <v>146</v>
      </c>
      <c r="C600" s="124">
        <v>12</v>
      </c>
      <c r="D600" s="136">
        <v>7</v>
      </c>
      <c r="E600" s="156">
        <v>400</v>
      </c>
      <c r="G600" s="3">
        <f t="shared" si="34"/>
        <v>1190</v>
      </c>
      <c r="H600" s="295" t="s">
        <v>754</v>
      </c>
      <c r="I600" s="296">
        <v>1.4</v>
      </c>
      <c r="J600" s="298">
        <v>22</v>
      </c>
      <c r="K600" s="137">
        <v>1200</v>
      </c>
      <c r="L600" s="9"/>
    </row>
    <row r="601" spans="1:12" ht="17.25" customHeight="1">
      <c r="A601" s="3">
        <f t="shared" si="35"/>
        <v>1090</v>
      </c>
      <c r="B601" s="115" t="s">
        <v>146</v>
      </c>
      <c r="C601" s="116">
        <v>36</v>
      </c>
      <c r="D601" s="107">
        <v>78</v>
      </c>
      <c r="E601" s="147">
        <v>400</v>
      </c>
      <c r="G601" s="3">
        <f t="shared" si="34"/>
        <v>1191</v>
      </c>
      <c r="H601" s="148" t="s">
        <v>94</v>
      </c>
      <c r="I601" s="149">
        <v>2</v>
      </c>
      <c r="J601" s="179">
        <v>5.3</v>
      </c>
      <c r="K601" s="306">
        <v>1200</v>
      </c>
      <c r="L601" s="9"/>
    </row>
    <row r="602" spans="1:12" ht="17.25" customHeight="1">
      <c r="A602" s="3">
        <f t="shared" si="35"/>
        <v>1091</v>
      </c>
      <c r="B602" s="115" t="s">
        <v>819</v>
      </c>
      <c r="C602" s="116">
        <v>8</v>
      </c>
      <c r="D602" s="107">
        <v>228</v>
      </c>
      <c r="E602" s="147">
        <v>400</v>
      </c>
      <c r="G602" s="3">
        <f t="shared" si="34"/>
        <v>1192</v>
      </c>
      <c r="H602" s="101" t="s">
        <v>614</v>
      </c>
      <c r="I602" s="102" t="s">
        <v>615</v>
      </c>
      <c r="J602" s="159">
        <v>37.8</v>
      </c>
      <c r="K602" s="104" t="s">
        <v>908</v>
      </c>
      <c r="L602" s="9"/>
    </row>
    <row r="603" spans="1:12" ht="17.25" customHeight="1">
      <c r="A603" s="3">
        <f t="shared" si="35"/>
        <v>1092</v>
      </c>
      <c r="B603" s="115" t="s">
        <v>437</v>
      </c>
      <c r="C603" s="116">
        <v>14</v>
      </c>
      <c r="D603" s="107">
        <v>146.6</v>
      </c>
      <c r="E603" s="147">
        <v>400</v>
      </c>
      <c r="G603" s="3">
        <f>1+G602</f>
        <v>1193</v>
      </c>
      <c r="H603" s="101" t="s">
        <v>616</v>
      </c>
      <c r="I603" s="102" t="s">
        <v>101</v>
      </c>
      <c r="J603" s="159">
        <v>160</v>
      </c>
      <c r="K603" s="104">
        <v>550</v>
      </c>
      <c r="L603" s="9"/>
    </row>
    <row r="604" spans="1:12" ht="17.25" customHeight="1">
      <c r="A604" s="3">
        <f t="shared" si="35"/>
        <v>1093</v>
      </c>
      <c r="B604" s="115" t="s">
        <v>437</v>
      </c>
      <c r="C604" s="116">
        <v>24</v>
      </c>
      <c r="D604" s="107">
        <v>4</v>
      </c>
      <c r="E604" s="147">
        <v>400</v>
      </c>
      <c r="G604" s="3">
        <f aca="true" t="shared" si="36" ref="G604:G619">1+G603</f>
        <v>1194</v>
      </c>
      <c r="H604" s="101" t="s">
        <v>266</v>
      </c>
      <c r="I604" s="102" t="s">
        <v>202</v>
      </c>
      <c r="J604" s="159">
        <v>2</v>
      </c>
      <c r="K604" s="104">
        <v>350</v>
      </c>
      <c r="L604" s="9"/>
    </row>
    <row r="605" spans="1:18" ht="17.25" customHeight="1">
      <c r="A605" s="3">
        <f t="shared" si="35"/>
        <v>1094</v>
      </c>
      <c r="B605" s="115" t="s">
        <v>437</v>
      </c>
      <c r="C605" s="116">
        <v>25</v>
      </c>
      <c r="D605" s="107">
        <v>330</v>
      </c>
      <c r="E605" s="147">
        <v>400</v>
      </c>
      <c r="G605" s="3">
        <f t="shared" si="36"/>
        <v>1195</v>
      </c>
      <c r="H605" s="101" t="s">
        <v>266</v>
      </c>
      <c r="I605" s="102" t="s">
        <v>617</v>
      </c>
      <c r="J605" s="159">
        <v>245</v>
      </c>
      <c r="K605" s="104">
        <v>350</v>
      </c>
      <c r="L605" s="9"/>
      <c r="R605" t="s">
        <v>73</v>
      </c>
    </row>
    <row r="606" spans="1:12" ht="17.25" customHeight="1">
      <c r="A606" s="3">
        <f t="shared" si="35"/>
        <v>1095</v>
      </c>
      <c r="B606" s="148" t="s">
        <v>437</v>
      </c>
      <c r="C606" s="149">
        <v>42</v>
      </c>
      <c r="D606" s="185">
        <v>473.8</v>
      </c>
      <c r="E606" s="147">
        <v>400</v>
      </c>
      <c r="G606" s="3">
        <f t="shared" si="36"/>
        <v>1196</v>
      </c>
      <c r="H606" s="101" t="s">
        <v>266</v>
      </c>
      <c r="I606" s="102" t="s">
        <v>621</v>
      </c>
      <c r="J606" s="159">
        <v>49.2</v>
      </c>
      <c r="K606" s="104">
        <v>350</v>
      </c>
      <c r="L606" s="9"/>
    </row>
    <row r="607" spans="1:12" ht="17.25" customHeight="1">
      <c r="A607" s="3">
        <f t="shared" si="35"/>
        <v>1096</v>
      </c>
      <c r="B607" s="129" t="s">
        <v>287</v>
      </c>
      <c r="C607" s="112">
        <v>10</v>
      </c>
      <c r="D607" s="111">
        <v>41.8</v>
      </c>
      <c r="E607" s="147">
        <v>400</v>
      </c>
      <c r="G607" s="3">
        <f t="shared" si="36"/>
        <v>1197</v>
      </c>
      <c r="H607" s="101" t="s">
        <v>266</v>
      </c>
      <c r="I607" s="102" t="s">
        <v>623</v>
      </c>
      <c r="J607" s="159">
        <v>18.6</v>
      </c>
      <c r="K607" s="104">
        <v>350</v>
      </c>
      <c r="L607" s="9"/>
    </row>
    <row r="608" spans="1:12" ht="17.25" customHeight="1">
      <c r="A608" s="3">
        <f t="shared" si="35"/>
        <v>1097</v>
      </c>
      <c r="B608" s="129" t="s">
        <v>287</v>
      </c>
      <c r="C608" s="112">
        <v>12</v>
      </c>
      <c r="D608" s="111">
        <v>7</v>
      </c>
      <c r="E608" s="147">
        <v>400</v>
      </c>
      <c r="G608" s="3">
        <f t="shared" si="36"/>
        <v>1198</v>
      </c>
      <c r="H608" s="101" t="s">
        <v>624</v>
      </c>
      <c r="I608" s="102" t="s">
        <v>622</v>
      </c>
      <c r="J608" s="159">
        <v>32.6</v>
      </c>
      <c r="K608" s="104">
        <v>350</v>
      </c>
      <c r="L608" s="9"/>
    </row>
    <row r="609" spans="1:12" ht="17.25" customHeight="1">
      <c r="A609" s="3">
        <f t="shared" si="35"/>
        <v>1098</v>
      </c>
      <c r="B609" s="115" t="s">
        <v>287</v>
      </c>
      <c r="C609" s="116">
        <v>25</v>
      </c>
      <c r="D609" s="107">
        <v>2.6</v>
      </c>
      <c r="E609" s="147">
        <v>400</v>
      </c>
      <c r="G609" s="3">
        <f t="shared" si="36"/>
        <v>1199</v>
      </c>
      <c r="H609" s="148" t="s">
        <v>267</v>
      </c>
      <c r="I609" s="116" t="s">
        <v>206</v>
      </c>
      <c r="J609" s="139">
        <v>12.4</v>
      </c>
      <c r="K609" s="118">
        <v>380</v>
      </c>
      <c r="L609" s="9"/>
    </row>
    <row r="610" spans="1:12" ht="17.25" customHeight="1">
      <c r="A610" s="3">
        <f t="shared" si="35"/>
        <v>1099</v>
      </c>
      <c r="B610" s="115" t="s">
        <v>287</v>
      </c>
      <c r="C610" s="116">
        <v>60</v>
      </c>
      <c r="D610" s="107">
        <v>9</v>
      </c>
      <c r="E610" s="147">
        <v>400</v>
      </c>
      <c r="F610" s="12">
        <v>10</v>
      </c>
      <c r="G610" s="3">
        <f t="shared" si="36"/>
        <v>1200</v>
      </c>
      <c r="H610" s="115" t="s">
        <v>267</v>
      </c>
      <c r="I610" s="116" t="s">
        <v>327</v>
      </c>
      <c r="J610" s="139">
        <v>6</v>
      </c>
      <c r="K610" s="118">
        <v>380</v>
      </c>
      <c r="L610" s="9"/>
    </row>
    <row r="611" spans="1:12" ht="17.25" customHeight="1">
      <c r="A611" s="3">
        <f t="shared" si="35"/>
        <v>1100</v>
      </c>
      <c r="B611" s="115" t="s">
        <v>287</v>
      </c>
      <c r="C611" s="116">
        <v>105</v>
      </c>
      <c r="D611" s="107">
        <v>133</v>
      </c>
      <c r="E611" s="147">
        <v>400</v>
      </c>
      <c r="F611" s="12"/>
      <c r="G611" s="3">
        <f t="shared" si="36"/>
        <v>1201</v>
      </c>
      <c r="H611" s="115" t="s">
        <v>267</v>
      </c>
      <c r="I611" s="116" t="s">
        <v>791</v>
      </c>
      <c r="J611" s="139">
        <v>20</v>
      </c>
      <c r="K611" s="118">
        <v>380</v>
      </c>
      <c r="L611" s="9"/>
    </row>
    <row r="612" spans="1:12" ht="17.25" customHeight="1">
      <c r="A612" s="3">
        <f t="shared" si="35"/>
        <v>1101</v>
      </c>
      <c r="B612" s="115" t="s">
        <v>287</v>
      </c>
      <c r="C612" s="116">
        <v>120</v>
      </c>
      <c r="D612" s="107">
        <v>47</v>
      </c>
      <c r="E612" s="147">
        <v>400</v>
      </c>
      <c r="F612" s="12"/>
      <c r="G612" s="3">
        <f t="shared" si="36"/>
        <v>1202</v>
      </c>
      <c r="H612" s="115" t="s">
        <v>267</v>
      </c>
      <c r="I612" s="116" t="s">
        <v>180</v>
      </c>
      <c r="J612" s="139">
        <v>4.8</v>
      </c>
      <c r="K612" s="118">
        <v>380</v>
      </c>
      <c r="L612" s="9"/>
    </row>
    <row r="613" spans="1:12" ht="17.25" customHeight="1">
      <c r="A613" s="3">
        <f t="shared" si="35"/>
        <v>1102</v>
      </c>
      <c r="B613" s="115" t="s">
        <v>287</v>
      </c>
      <c r="C613" s="116">
        <v>250</v>
      </c>
      <c r="D613" s="107">
        <v>132</v>
      </c>
      <c r="E613" s="147">
        <v>400</v>
      </c>
      <c r="F613" s="12">
        <v>4</v>
      </c>
      <c r="G613" s="3">
        <f t="shared" si="36"/>
        <v>1203</v>
      </c>
      <c r="H613" s="115" t="s">
        <v>267</v>
      </c>
      <c r="I613" s="116" t="s">
        <v>207</v>
      </c>
      <c r="J613" s="139">
        <v>600</v>
      </c>
      <c r="K613" s="118">
        <v>380</v>
      </c>
      <c r="L613" s="9"/>
    </row>
    <row r="614" spans="1:12" ht="17.25" customHeight="1">
      <c r="A614" s="3">
        <f t="shared" si="35"/>
        <v>1103</v>
      </c>
      <c r="B614" s="352" t="s">
        <v>819</v>
      </c>
      <c r="C614" s="353">
        <v>12</v>
      </c>
      <c r="D614" s="426">
        <v>14</v>
      </c>
      <c r="E614" s="380">
        <v>400</v>
      </c>
      <c r="F614" s="12"/>
      <c r="G614" s="3">
        <f t="shared" si="36"/>
        <v>1204</v>
      </c>
      <c r="H614" s="115" t="s">
        <v>508</v>
      </c>
      <c r="I614" s="116" t="s">
        <v>620</v>
      </c>
      <c r="J614" s="139">
        <v>25.8</v>
      </c>
      <c r="K614" s="118">
        <v>380</v>
      </c>
      <c r="L614" s="9"/>
    </row>
    <row r="615" spans="1:12" ht="17.25" customHeight="1">
      <c r="A615" s="3">
        <f t="shared" si="35"/>
        <v>1104</v>
      </c>
      <c r="B615" s="352" t="s">
        <v>819</v>
      </c>
      <c r="C615" s="353">
        <v>38</v>
      </c>
      <c r="D615" s="426">
        <v>104.4</v>
      </c>
      <c r="E615" s="380">
        <v>400</v>
      </c>
      <c r="F615" s="68"/>
      <c r="G615" s="3">
        <f t="shared" si="36"/>
        <v>1205</v>
      </c>
      <c r="H615" s="123" t="s">
        <v>268</v>
      </c>
      <c r="I615" s="124" t="s">
        <v>147</v>
      </c>
      <c r="J615" s="140">
        <v>4</v>
      </c>
      <c r="K615" s="125">
        <v>380</v>
      </c>
      <c r="L615" s="36"/>
    </row>
    <row r="616" spans="1:12" ht="17.25" customHeight="1">
      <c r="A616" s="3">
        <f t="shared" si="35"/>
        <v>1105</v>
      </c>
      <c r="B616" s="352" t="s">
        <v>819</v>
      </c>
      <c r="C616" s="353">
        <v>60</v>
      </c>
      <c r="D616" s="426">
        <v>44.8</v>
      </c>
      <c r="E616" s="380">
        <v>400</v>
      </c>
      <c r="G616" s="3">
        <f t="shared" si="36"/>
        <v>1206</v>
      </c>
      <c r="H616" s="115" t="s">
        <v>269</v>
      </c>
      <c r="I616" s="116" t="s">
        <v>182</v>
      </c>
      <c r="J616" s="139">
        <v>5.6</v>
      </c>
      <c r="K616" s="118">
        <v>380</v>
      </c>
      <c r="L616" s="36"/>
    </row>
    <row r="617" spans="1:12" ht="17.25" customHeight="1">
      <c r="A617" s="3">
        <f t="shared" si="35"/>
        <v>1106</v>
      </c>
      <c r="B617" s="312" t="s">
        <v>868</v>
      </c>
      <c r="C617" s="105">
        <v>240</v>
      </c>
      <c r="D617" s="341">
        <v>88</v>
      </c>
      <c r="E617" s="106"/>
      <c r="G617" s="3">
        <f t="shared" si="36"/>
        <v>1207</v>
      </c>
      <c r="H617" s="101" t="s">
        <v>269</v>
      </c>
      <c r="I617" s="102" t="s">
        <v>199</v>
      </c>
      <c r="J617" s="159">
        <v>23</v>
      </c>
      <c r="K617" s="104">
        <v>380</v>
      </c>
      <c r="L617" s="36"/>
    </row>
    <row r="618" spans="1:12" ht="17.25" customHeight="1">
      <c r="A618" s="3">
        <f t="shared" si="35"/>
        <v>1107</v>
      </c>
      <c r="B618" s="312" t="s">
        <v>868</v>
      </c>
      <c r="C618" s="105">
        <v>300</v>
      </c>
      <c r="D618" s="341">
        <v>192</v>
      </c>
      <c r="E618" s="106"/>
      <c r="F618" s="12"/>
      <c r="G618" s="3">
        <f t="shared" si="36"/>
        <v>1208</v>
      </c>
      <c r="H618" s="115" t="s">
        <v>268</v>
      </c>
      <c r="I618" s="116" t="s">
        <v>791</v>
      </c>
      <c r="J618" s="139">
        <v>90</v>
      </c>
      <c r="K618" s="118">
        <v>380</v>
      </c>
      <c r="L618" s="36"/>
    </row>
    <row r="619" spans="1:12" ht="17.25" customHeight="1">
      <c r="A619" s="3">
        <f t="shared" si="35"/>
        <v>1108</v>
      </c>
      <c r="F619" s="12">
        <v>1</v>
      </c>
      <c r="G619" s="3">
        <f t="shared" si="36"/>
        <v>1209</v>
      </c>
      <c r="H619" s="115" t="s">
        <v>270</v>
      </c>
      <c r="I619" s="116" t="s">
        <v>213</v>
      </c>
      <c r="J619" s="139">
        <v>1</v>
      </c>
      <c r="K619" s="118">
        <v>380</v>
      </c>
      <c r="L619" s="9"/>
    </row>
    <row r="620" spans="1:12" ht="22.5" customHeight="1" thickBot="1">
      <c r="A620" s="285" t="s">
        <v>478</v>
      </c>
      <c r="B620" s="235"/>
      <c r="C620" s="236"/>
      <c r="D620" s="237"/>
      <c r="E620" s="238"/>
      <c r="F620" s="286"/>
      <c r="G620" s="287"/>
      <c r="H620" s="192" t="s">
        <v>551</v>
      </c>
      <c r="I620" s="340" t="str">
        <f>B5</f>
        <v>01.11.2022г.</v>
      </c>
      <c r="J620" s="466"/>
      <c r="K620" s="467"/>
      <c r="L620" s="35"/>
    </row>
    <row r="621" spans="1:12" ht="42.75" customHeight="1" thickBot="1">
      <c r="A621" s="276" t="s">
        <v>1</v>
      </c>
      <c r="B621" s="277" t="s">
        <v>2</v>
      </c>
      <c r="C621" s="277" t="s">
        <v>0</v>
      </c>
      <c r="D621" s="277" t="s">
        <v>3</v>
      </c>
      <c r="E621" s="279" t="s">
        <v>13</v>
      </c>
      <c r="F621" s="274"/>
      <c r="G621" s="278" t="s">
        <v>1</v>
      </c>
      <c r="H621" s="277" t="s">
        <v>2</v>
      </c>
      <c r="I621" s="277" t="s">
        <v>4</v>
      </c>
      <c r="J621" s="277" t="s">
        <v>3</v>
      </c>
      <c r="K621" s="279" t="s">
        <v>13</v>
      </c>
      <c r="L621" s="281"/>
    </row>
    <row r="622" spans="1:12" ht="16.5" customHeight="1">
      <c r="A622" s="3">
        <f>G619+1</f>
        <v>1210</v>
      </c>
      <c r="B622" s="115" t="s">
        <v>270</v>
      </c>
      <c r="C622" s="116" t="s">
        <v>619</v>
      </c>
      <c r="D622" s="139">
        <v>50.8</v>
      </c>
      <c r="E622" s="118">
        <v>380</v>
      </c>
      <c r="G622" s="3">
        <f>1+A727</f>
        <v>1316</v>
      </c>
      <c r="H622" s="115" t="s">
        <v>708</v>
      </c>
      <c r="I622" s="116">
        <v>2.1</v>
      </c>
      <c r="J622" s="107">
        <v>36.6</v>
      </c>
      <c r="K622" s="137">
        <v>600</v>
      </c>
      <c r="L622" s="35"/>
    </row>
    <row r="623" spans="1:12" ht="16.5" customHeight="1">
      <c r="A623" s="3">
        <f aca="true" t="shared" si="37" ref="A623:A686">1+A622</f>
        <v>1211</v>
      </c>
      <c r="B623" s="115" t="s">
        <v>270</v>
      </c>
      <c r="C623" s="116" t="s">
        <v>625</v>
      </c>
      <c r="D623" s="139">
        <v>22</v>
      </c>
      <c r="E623" s="118">
        <v>380</v>
      </c>
      <c r="G623" s="3">
        <f aca="true" t="shared" si="38" ref="G623:G686">G622+1</f>
        <v>1317</v>
      </c>
      <c r="H623" s="115" t="s">
        <v>707</v>
      </c>
      <c r="I623" s="116">
        <v>2.1</v>
      </c>
      <c r="J623" s="107">
        <v>30</v>
      </c>
      <c r="K623" s="137">
        <v>600</v>
      </c>
      <c r="L623" s="35"/>
    </row>
    <row r="624" spans="1:12" ht="16.5" customHeight="1">
      <c r="A624" s="3">
        <f t="shared" si="37"/>
        <v>1212</v>
      </c>
      <c r="B624" s="115" t="s">
        <v>270</v>
      </c>
      <c r="C624" s="116" t="s">
        <v>785</v>
      </c>
      <c r="D624" s="139">
        <v>8.3</v>
      </c>
      <c r="E624" s="118">
        <v>380</v>
      </c>
      <c r="G624" s="3">
        <f t="shared" si="38"/>
        <v>1318</v>
      </c>
      <c r="H624" s="115" t="s">
        <v>102</v>
      </c>
      <c r="I624" s="116">
        <v>2.5</v>
      </c>
      <c r="J624" s="107">
        <v>57</v>
      </c>
      <c r="K624" s="137">
        <v>600</v>
      </c>
      <c r="L624" s="9"/>
    </row>
    <row r="625" spans="1:12" ht="16.5" customHeight="1">
      <c r="A625" s="3">
        <f t="shared" si="37"/>
        <v>1213</v>
      </c>
      <c r="B625" s="101" t="s">
        <v>270</v>
      </c>
      <c r="C625" s="102" t="s">
        <v>618</v>
      </c>
      <c r="D625" s="159">
        <v>18.8</v>
      </c>
      <c r="E625" s="104">
        <v>380</v>
      </c>
      <c r="G625" s="3">
        <f t="shared" si="38"/>
        <v>1319</v>
      </c>
      <c r="H625" s="115" t="s">
        <v>102</v>
      </c>
      <c r="I625" s="116">
        <v>3</v>
      </c>
      <c r="J625" s="107">
        <v>64.2</v>
      </c>
      <c r="K625" s="137">
        <v>600</v>
      </c>
      <c r="L625" s="35"/>
    </row>
    <row r="626" spans="1:12" ht="16.5" customHeight="1">
      <c r="A626" s="3">
        <f t="shared" si="37"/>
        <v>1214</v>
      </c>
      <c r="B626" s="115" t="s">
        <v>388</v>
      </c>
      <c r="C626" s="116" t="s">
        <v>384</v>
      </c>
      <c r="D626" s="139">
        <v>47.4</v>
      </c>
      <c r="E626" s="118">
        <v>1000</v>
      </c>
      <c r="G626" s="3">
        <f t="shared" si="38"/>
        <v>1320</v>
      </c>
      <c r="H626" s="115" t="s">
        <v>102</v>
      </c>
      <c r="I626" s="116">
        <v>3.5</v>
      </c>
      <c r="J626" s="107">
        <v>202</v>
      </c>
      <c r="K626" s="137">
        <v>600</v>
      </c>
      <c r="L626" s="35"/>
    </row>
    <row r="627" spans="1:12" ht="16.5" customHeight="1">
      <c r="A627" s="3">
        <f t="shared" si="37"/>
        <v>1215</v>
      </c>
      <c r="B627" s="151" t="s">
        <v>415</v>
      </c>
      <c r="C627" s="152" t="s">
        <v>412</v>
      </c>
      <c r="D627" s="163">
        <v>31</v>
      </c>
      <c r="E627" s="104">
        <v>1000</v>
      </c>
      <c r="G627" s="3">
        <f t="shared" si="38"/>
        <v>1321</v>
      </c>
      <c r="H627" s="115" t="s">
        <v>102</v>
      </c>
      <c r="I627" s="116">
        <v>4</v>
      </c>
      <c r="J627" s="107">
        <v>173.4</v>
      </c>
      <c r="K627" s="137">
        <v>600</v>
      </c>
      <c r="L627" s="9">
        <v>2</v>
      </c>
    </row>
    <row r="628" spans="1:12" ht="16.5" customHeight="1">
      <c r="A628" s="3">
        <f t="shared" si="37"/>
        <v>1216</v>
      </c>
      <c r="B628" s="148" t="s">
        <v>414</v>
      </c>
      <c r="C628" s="149" t="s">
        <v>502</v>
      </c>
      <c r="D628" s="179">
        <v>48.6</v>
      </c>
      <c r="E628" s="118">
        <v>700</v>
      </c>
      <c r="G628" s="3">
        <f t="shared" si="38"/>
        <v>1322</v>
      </c>
      <c r="H628" s="115" t="s">
        <v>102</v>
      </c>
      <c r="I628" s="116">
        <v>4.6</v>
      </c>
      <c r="J628" s="107">
        <v>163</v>
      </c>
      <c r="K628" s="137">
        <v>600</v>
      </c>
      <c r="L628" s="35"/>
    </row>
    <row r="629" spans="1:12" ht="16.5" customHeight="1">
      <c r="A629" s="3">
        <f t="shared" si="37"/>
        <v>1217</v>
      </c>
      <c r="B629" s="148" t="s">
        <v>419</v>
      </c>
      <c r="C629" s="149" t="s">
        <v>418</v>
      </c>
      <c r="D629" s="179">
        <v>45.6</v>
      </c>
      <c r="E629" s="118">
        <v>700</v>
      </c>
      <c r="G629" s="3">
        <f t="shared" si="38"/>
        <v>1323</v>
      </c>
      <c r="H629" s="295" t="s">
        <v>803</v>
      </c>
      <c r="I629" s="296" t="s">
        <v>804</v>
      </c>
      <c r="J629" s="107">
        <v>580</v>
      </c>
      <c r="K629" s="298"/>
      <c r="L629" s="35"/>
    </row>
    <row r="630" spans="1:12" ht="16.5" customHeight="1">
      <c r="A630" s="3">
        <f t="shared" si="37"/>
        <v>1218</v>
      </c>
      <c r="B630" s="148" t="s">
        <v>575</v>
      </c>
      <c r="C630" s="149" t="s">
        <v>569</v>
      </c>
      <c r="D630" s="179">
        <v>122.6</v>
      </c>
      <c r="E630" s="118">
        <v>700</v>
      </c>
      <c r="G630" s="3">
        <f t="shared" si="38"/>
        <v>1324</v>
      </c>
      <c r="H630" s="148"/>
      <c r="I630" s="149"/>
      <c r="J630" s="179"/>
      <c r="K630" s="137"/>
      <c r="L630" s="35"/>
    </row>
    <row r="631" spans="1:12" ht="16.5" customHeight="1">
      <c r="A631" s="3">
        <f t="shared" si="37"/>
        <v>1219</v>
      </c>
      <c r="B631" s="148" t="s">
        <v>416</v>
      </c>
      <c r="C631" s="149" t="s">
        <v>413</v>
      </c>
      <c r="D631" s="179">
        <v>8</v>
      </c>
      <c r="E631" s="118">
        <v>1000</v>
      </c>
      <c r="G631" s="3">
        <f t="shared" si="38"/>
        <v>1325</v>
      </c>
      <c r="H631" s="115" t="s">
        <v>104</v>
      </c>
      <c r="I631" s="116" t="s">
        <v>125</v>
      </c>
      <c r="J631" s="143">
        <v>95</v>
      </c>
      <c r="K631" s="118" t="s">
        <v>794</v>
      </c>
      <c r="L631" s="35"/>
    </row>
    <row r="632" spans="1:12" ht="16.5" customHeight="1">
      <c r="A632" s="3">
        <f t="shared" si="37"/>
        <v>1220</v>
      </c>
      <c r="B632" s="151" t="s">
        <v>416</v>
      </c>
      <c r="C632" s="152" t="s">
        <v>32</v>
      </c>
      <c r="D632" s="163">
        <v>5.2</v>
      </c>
      <c r="E632" s="104">
        <v>1000</v>
      </c>
      <c r="G632" s="3">
        <f t="shared" si="38"/>
        <v>1326</v>
      </c>
      <c r="H632" s="129" t="s">
        <v>276</v>
      </c>
      <c r="I632" s="112">
        <v>6</v>
      </c>
      <c r="J632" s="111">
        <v>3.2</v>
      </c>
      <c r="K632" s="131">
        <v>350</v>
      </c>
      <c r="L632" s="35"/>
    </row>
    <row r="633" spans="1:12" ht="16.5" customHeight="1">
      <c r="A633" s="3">
        <f t="shared" si="37"/>
        <v>1221</v>
      </c>
      <c r="B633" s="148" t="s">
        <v>474</v>
      </c>
      <c r="C633" s="149" t="s">
        <v>417</v>
      </c>
      <c r="D633" s="179">
        <v>37</v>
      </c>
      <c r="E633" s="118">
        <v>1000</v>
      </c>
      <c r="G633" s="3">
        <f t="shared" si="38"/>
        <v>1327</v>
      </c>
      <c r="H633" s="129" t="s">
        <v>276</v>
      </c>
      <c r="I633" s="112">
        <v>8</v>
      </c>
      <c r="J633" s="111">
        <v>36</v>
      </c>
      <c r="K633" s="131">
        <v>350</v>
      </c>
      <c r="L633" s="35"/>
    </row>
    <row r="634" spans="1:12" ht="16.5" customHeight="1">
      <c r="A634" s="3">
        <f t="shared" si="37"/>
        <v>1222</v>
      </c>
      <c r="B634" s="115" t="s">
        <v>385</v>
      </c>
      <c r="C634" s="116" t="s">
        <v>386</v>
      </c>
      <c r="D634" s="139">
        <v>16</v>
      </c>
      <c r="E634" s="118">
        <v>1000</v>
      </c>
      <c r="G634" s="3">
        <f t="shared" si="38"/>
        <v>1328</v>
      </c>
      <c r="H634" s="129" t="s">
        <v>276</v>
      </c>
      <c r="I634" s="112">
        <v>9</v>
      </c>
      <c r="J634" s="111">
        <v>4.6</v>
      </c>
      <c r="K634" s="131">
        <v>350</v>
      </c>
      <c r="L634" s="35"/>
    </row>
    <row r="635" spans="1:12" ht="16.5" customHeight="1">
      <c r="A635" s="3">
        <f t="shared" si="37"/>
        <v>1223</v>
      </c>
      <c r="B635" s="115" t="s">
        <v>809</v>
      </c>
      <c r="C635" s="116" t="s">
        <v>808</v>
      </c>
      <c r="D635" s="117">
        <v>36</v>
      </c>
      <c r="E635" s="118"/>
      <c r="G635" s="3">
        <f t="shared" si="38"/>
        <v>1329</v>
      </c>
      <c r="H635" s="101" t="s">
        <v>276</v>
      </c>
      <c r="I635" s="112">
        <v>10</v>
      </c>
      <c r="J635" s="111">
        <v>87</v>
      </c>
      <c r="K635" s="131">
        <v>350</v>
      </c>
      <c r="L635" s="35"/>
    </row>
    <row r="636" spans="1:12" ht="16.5" customHeight="1">
      <c r="A636" s="3">
        <f t="shared" si="37"/>
        <v>1224</v>
      </c>
      <c r="B636" s="115" t="s">
        <v>809</v>
      </c>
      <c r="C636" s="116" t="s">
        <v>810</v>
      </c>
      <c r="D636" s="117">
        <v>134</v>
      </c>
      <c r="E636" s="118"/>
      <c r="G636" s="3">
        <f t="shared" si="38"/>
        <v>1330</v>
      </c>
      <c r="H636" s="129" t="s">
        <v>276</v>
      </c>
      <c r="I636" s="112">
        <v>11</v>
      </c>
      <c r="J636" s="111">
        <v>440</v>
      </c>
      <c r="K636" s="131">
        <v>350</v>
      </c>
      <c r="L636" s="35"/>
    </row>
    <row r="637" spans="1:18" ht="16.5" customHeight="1">
      <c r="A637" s="3">
        <f t="shared" si="37"/>
        <v>1225</v>
      </c>
      <c r="B637" s="352" t="s">
        <v>809</v>
      </c>
      <c r="C637" s="353" t="s">
        <v>875</v>
      </c>
      <c r="D637" s="405">
        <v>335</v>
      </c>
      <c r="E637" s="427"/>
      <c r="G637" s="3">
        <f t="shared" si="38"/>
        <v>1331</v>
      </c>
      <c r="H637" s="288" t="s">
        <v>276</v>
      </c>
      <c r="I637" s="112">
        <v>12</v>
      </c>
      <c r="J637" s="111">
        <v>84.6</v>
      </c>
      <c r="K637" s="131">
        <v>350</v>
      </c>
      <c r="L637" s="35"/>
      <c r="R637" t="s">
        <v>73</v>
      </c>
    </row>
    <row r="638" spans="1:12" ht="16.5" customHeight="1">
      <c r="A638" s="3">
        <f t="shared" si="37"/>
        <v>1226</v>
      </c>
      <c r="B638" s="123" t="s">
        <v>92</v>
      </c>
      <c r="C638" s="124" t="s">
        <v>93</v>
      </c>
      <c r="D638" s="121">
        <v>2</v>
      </c>
      <c r="E638" s="125">
        <v>500</v>
      </c>
      <c r="G638" s="3">
        <f t="shared" si="38"/>
        <v>1332</v>
      </c>
      <c r="H638" s="288" t="s">
        <v>276</v>
      </c>
      <c r="I638" s="112">
        <v>14</v>
      </c>
      <c r="J638" s="111">
        <v>155.4</v>
      </c>
      <c r="K638" s="131">
        <v>350</v>
      </c>
      <c r="L638" s="35"/>
    </row>
    <row r="639" spans="1:12" ht="16.5" customHeight="1">
      <c r="A639" s="3">
        <f t="shared" si="37"/>
        <v>1227</v>
      </c>
      <c r="B639" s="123" t="s">
        <v>325</v>
      </c>
      <c r="C639" s="124" t="s">
        <v>326</v>
      </c>
      <c r="D639" s="140">
        <v>172</v>
      </c>
      <c r="E639" s="125">
        <v>550</v>
      </c>
      <c r="G639" s="3">
        <f t="shared" si="38"/>
        <v>1333</v>
      </c>
      <c r="H639" s="289" t="s">
        <v>276</v>
      </c>
      <c r="I639" s="112">
        <v>19</v>
      </c>
      <c r="J639" s="111">
        <v>13.6</v>
      </c>
      <c r="K639" s="131">
        <v>350</v>
      </c>
      <c r="L639" s="35"/>
    </row>
    <row r="640" spans="1:12" ht="16.5" customHeight="1">
      <c r="A640" s="3">
        <f t="shared" si="37"/>
        <v>1228</v>
      </c>
      <c r="B640" s="123" t="s">
        <v>656</v>
      </c>
      <c r="C640" s="124" t="s">
        <v>657</v>
      </c>
      <c r="D640" s="140">
        <v>18</v>
      </c>
      <c r="E640" s="125">
        <v>550</v>
      </c>
      <c r="G640" s="3">
        <f t="shared" si="38"/>
        <v>1334</v>
      </c>
      <c r="H640" s="290" t="s">
        <v>276</v>
      </c>
      <c r="I640" s="116">
        <v>32</v>
      </c>
      <c r="J640" s="107">
        <v>7.4</v>
      </c>
      <c r="K640" s="131">
        <v>350</v>
      </c>
      <c r="L640" s="35"/>
    </row>
    <row r="641" spans="1:12" ht="16.5" customHeight="1">
      <c r="A641" s="3">
        <f t="shared" si="37"/>
        <v>1229</v>
      </c>
      <c r="B641" s="115" t="s">
        <v>629</v>
      </c>
      <c r="C641" s="116">
        <v>0.002</v>
      </c>
      <c r="D641" s="139">
        <v>22.8</v>
      </c>
      <c r="E641" s="118"/>
      <c r="G641" s="3">
        <f t="shared" si="38"/>
        <v>1335</v>
      </c>
      <c r="H641" s="290" t="s">
        <v>330</v>
      </c>
      <c r="I641" s="116" t="s">
        <v>539</v>
      </c>
      <c r="J641" s="107">
        <v>212</v>
      </c>
      <c r="K641" s="118" t="s">
        <v>559</v>
      </c>
      <c r="L641" s="35"/>
    </row>
    <row r="642" spans="1:12" ht="16.5" customHeight="1">
      <c r="A642" s="3">
        <f t="shared" si="37"/>
        <v>1230</v>
      </c>
      <c r="B642" s="115" t="s">
        <v>626</v>
      </c>
      <c r="C642" s="116" t="s">
        <v>627</v>
      </c>
      <c r="D642" s="139">
        <v>11.6</v>
      </c>
      <c r="E642" s="118">
        <v>320</v>
      </c>
      <c r="G642" s="3">
        <f t="shared" si="38"/>
        <v>1336</v>
      </c>
      <c r="H642" s="290" t="s">
        <v>330</v>
      </c>
      <c r="I642" s="116" t="s">
        <v>789</v>
      </c>
      <c r="J642" s="107">
        <v>7</v>
      </c>
      <c r="K642" s="118" t="s">
        <v>559</v>
      </c>
      <c r="L642" s="9"/>
    </row>
    <row r="643" spans="1:12" ht="16.5" customHeight="1">
      <c r="A643" s="3">
        <f t="shared" si="37"/>
        <v>1231</v>
      </c>
      <c r="B643" s="123" t="s">
        <v>274</v>
      </c>
      <c r="C643" s="124" t="s">
        <v>35</v>
      </c>
      <c r="D643" s="121">
        <v>543</v>
      </c>
      <c r="E643" s="125">
        <v>320</v>
      </c>
      <c r="G643" s="3">
        <f t="shared" si="38"/>
        <v>1337</v>
      </c>
      <c r="H643" s="421" t="s">
        <v>330</v>
      </c>
      <c r="I643" s="261" t="s">
        <v>541</v>
      </c>
      <c r="J643" s="422">
        <v>25.3</v>
      </c>
      <c r="K643" s="423" t="s">
        <v>559</v>
      </c>
      <c r="L643" s="9"/>
    </row>
    <row r="644" spans="1:12" ht="16.5" customHeight="1">
      <c r="A644" s="3">
        <f t="shared" si="37"/>
        <v>1232</v>
      </c>
      <c r="B644" s="123" t="s">
        <v>275</v>
      </c>
      <c r="C644" s="124" t="s">
        <v>230</v>
      </c>
      <c r="D644" s="140">
        <v>71</v>
      </c>
      <c r="E644" s="125">
        <v>320</v>
      </c>
      <c r="G644" s="3">
        <f t="shared" si="38"/>
        <v>1338</v>
      </c>
      <c r="H644" s="290" t="s">
        <v>330</v>
      </c>
      <c r="I644" s="116" t="s">
        <v>788</v>
      </c>
      <c r="J644" s="107">
        <v>3.4</v>
      </c>
      <c r="K644" s="118" t="s">
        <v>824</v>
      </c>
      <c r="L644" s="9"/>
    </row>
    <row r="645" spans="1:12" ht="16.5" customHeight="1">
      <c r="A645" s="3">
        <f t="shared" si="37"/>
        <v>1233</v>
      </c>
      <c r="B645" s="115" t="s">
        <v>271</v>
      </c>
      <c r="C645" s="116" t="s">
        <v>234</v>
      </c>
      <c r="D645" s="139">
        <v>84</v>
      </c>
      <c r="E645" s="118">
        <v>320</v>
      </c>
      <c r="G645" s="3">
        <f t="shared" si="38"/>
        <v>1339</v>
      </c>
      <c r="H645" s="290" t="s">
        <v>330</v>
      </c>
      <c r="I645" s="116" t="s">
        <v>787</v>
      </c>
      <c r="J645" s="107">
        <v>21.6</v>
      </c>
      <c r="K645" s="118" t="s">
        <v>824</v>
      </c>
      <c r="L645" s="9"/>
    </row>
    <row r="646" spans="1:12" ht="16.5" customHeight="1">
      <c r="A646" s="3">
        <f t="shared" si="37"/>
        <v>1234</v>
      </c>
      <c r="B646" s="115" t="s">
        <v>271</v>
      </c>
      <c r="C646" s="116" t="s">
        <v>405</v>
      </c>
      <c r="D646" s="139">
        <v>162</v>
      </c>
      <c r="E646" s="118">
        <v>320</v>
      </c>
      <c r="G646" s="3">
        <f t="shared" si="38"/>
        <v>1340</v>
      </c>
      <c r="H646" s="414" t="s">
        <v>330</v>
      </c>
      <c r="I646" s="407" t="s">
        <v>502</v>
      </c>
      <c r="J646" s="415">
        <v>2.8</v>
      </c>
      <c r="K646" s="409" t="s">
        <v>824</v>
      </c>
      <c r="L646" s="9"/>
    </row>
    <row r="647" spans="1:12" ht="16.5" customHeight="1">
      <c r="A647" s="3">
        <f t="shared" si="37"/>
        <v>1235</v>
      </c>
      <c r="B647" s="115" t="s">
        <v>271</v>
      </c>
      <c r="C647" s="116" t="s">
        <v>488</v>
      </c>
      <c r="D647" s="139">
        <v>49.2</v>
      </c>
      <c r="E647" s="118">
        <v>320</v>
      </c>
      <c r="G647" s="3">
        <f t="shared" si="38"/>
        <v>1341</v>
      </c>
      <c r="H647" s="290" t="s">
        <v>330</v>
      </c>
      <c r="I647" s="116" t="s">
        <v>540</v>
      </c>
      <c r="J647" s="107" t="s">
        <v>561</v>
      </c>
      <c r="K647" s="118" t="s">
        <v>824</v>
      </c>
      <c r="L647" s="9">
        <v>1</v>
      </c>
    </row>
    <row r="648" spans="1:12" ht="16.5" customHeight="1">
      <c r="A648" s="3">
        <f t="shared" si="37"/>
        <v>1236</v>
      </c>
      <c r="B648" s="44" t="s">
        <v>271</v>
      </c>
      <c r="C648" s="45" t="s">
        <v>230</v>
      </c>
      <c r="D648" s="52">
        <v>12.6</v>
      </c>
      <c r="E648" s="51">
        <v>320</v>
      </c>
      <c r="G648" s="3">
        <f t="shared" si="38"/>
        <v>1342</v>
      </c>
      <c r="H648" s="290" t="s">
        <v>330</v>
      </c>
      <c r="I648" s="116" t="s">
        <v>543</v>
      </c>
      <c r="J648" s="107">
        <v>5.2</v>
      </c>
      <c r="K648" s="118" t="s">
        <v>824</v>
      </c>
      <c r="L648" s="9"/>
    </row>
    <row r="649" spans="1:12" ht="16.5" customHeight="1">
      <c r="A649" s="3">
        <f t="shared" si="37"/>
        <v>1237</v>
      </c>
      <c r="B649" s="44" t="s">
        <v>272</v>
      </c>
      <c r="C649" s="45" t="s">
        <v>232</v>
      </c>
      <c r="D649" s="52">
        <v>3.6</v>
      </c>
      <c r="E649" s="51">
        <v>320</v>
      </c>
      <c r="G649" s="3">
        <f t="shared" si="38"/>
        <v>1343</v>
      </c>
      <c r="H649" s="290" t="s">
        <v>330</v>
      </c>
      <c r="I649" s="116" t="s">
        <v>562</v>
      </c>
      <c r="J649" s="107">
        <v>37</v>
      </c>
      <c r="K649" s="118" t="s">
        <v>824</v>
      </c>
      <c r="L649" s="48"/>
    </row>
    <row r="650" spans="1:12" ht="16.5" customHeight="1">
      <c r="A650" s="3">
        <f t="shared" si="37"/>
        <v>1238</v>
      </c>
      <c r="B650" s="44" t="s">
        <v>272</v>
      </c>
      <c r="C650" s="45" t="s">
        <v>233</v>
      </c>
      <c r="D650" s="52">
        <v>4</v>
      </c>
      <c r="E650" s="51">
        <v>320</v>
      </c>
      <c r="G650" s="3">
        <f t="shared" si="38"/>
        <v>1344</v>
      </c>
      <c r="H650" s="290" t="s">
        <v>330</v>
      </c>
      <c r="I650" s="116" t="s">
        <v>565</v>
      </c>
      <c r="J650" s="107">
        <v>6.6</v>
      </c>
      <c r="K650" s="118" t="s">
        <v>824</v>
      </c>
      <c r="L650" s="48">
        <v>2</v>
      </c>
    </row>
    <row r="651" spans="1:12" ht="16.5" customHeight="1">
      <c r="A651" s="3">
        <f t="shared" si="37"/>
        <v>1239</v>
      </c>
      <c r="B651" s="95" t="s">
        <v>273</v>
      </c>
      <c r="C651" s="96">
        <v>4</v>
      </c>
      <c r="D651" s="97">
        <v>0.8</v>
      </c>
      <c r="E651" s="98">
        <v>4000</v>
      </c>
      <c r="G651" s="3">
        <f t="shared" si="38"/>
        <v>1345</v>
      </c>
      <c r="H651" s="290" t="s">
        <v>330</v>
      </c>
      <c r="I651" s="116" t="s">
        <v>566</v>
      </c>
      <c r="J651" s="107">
        <v>5</v>
      </c>
      <c r="K651" s="118" t="s">
        <v>824</v>
      </c>
      <c r="L651" s="35"/>
    </row>
    <row r="652" spans="1:12" ht="16.5" customHeight="1">
      <c r="A652" s="3">
        <f t="shared" si="37"/>
        <v>1240</v>
      </c>
      <c r="B652" s="270" t="s">
        <v>43</v>
      </c>
      <c r="C652" s="16"/>
      <c r="D652" s="19"/>
      <c r="E652" s="18"/>
      <c r="G652" s="3">
        <f t="shared" si="38"/>
        <v>1346</v>
      </c>
      <c r="H652" s="290" t="s">
        <v>330</v>
      </c>
      <c r="I652" s="116" t="s">
        <v>564</v>
      </c>
      <c r="J652" s="107">
        <v>7.2</v>
      </c>
      <c r="K652" s="118" t="s">
        <v>824</v>
      </c>
      <c r="L652" s="86"/>
    </row>
    <row r="653" spans="1:12" ht="16.5" customHeight="1">
      <c r="A653" s="3">
        <f t="shared" si="37"/>
        <v>1241</v>
      </c>
      <c r="B653" s="101" t="s">
        <v>679</v>
      </c>
      <c r="C653" s="112">
        <v>4</v>
      </c>
      <c r="D653" s="111">
        <v>18.4</v>
      </c>
      <c r="E653" s="137">
        <v>295</v>
      </c>
      <c r="G653" s="3">
        <f t="shared" si="38"/>
        <v>1347</v>
      </c>
      <c r="H653" s="290" t="s">
        <v>330</v>
      </c>
      <c r="I653" s="116" t="s">
        <v>567</v>
      </c>
      <c r="J653" s="107">
        <v>5.6</v>
      </c>
      <c r="K653" s="118" t="s">
        <v>824</v>
      </c>
      <c r="L653" s="35"/>
    </row>
    <row r="654" spans="1:12" ht="16.5" customHeight="1">
      <c r="A654" s="3">
        <f t="shared" si="37"/>
        <v>1242</v>
      </c>
      <c r="B654" s="356" t="s">
        <v>852</v>
      </c>
      <c r="C654" s="382">
        <v>35</v>
      </c>
      <c r="D654" s="390">
        <v>360</v>
      </c>
      <c r="E654" s="359">
        <v>310</v>
      </c>
      <c r="G654" s="3">
        <f t="shared" si="38"/>
        <v>1348</v>
      </c>
      <c r="H654" s="290" t="s">
        <v>330</v>
      </c>
      <c r="I654" s="116" t="s">
        <v>568</v>
      </c>
      <c r="J654" s="107">
        <v>22.8</v>
      </c>
      <c r="K654" s="118" t="s">
        <v>824</v>
      </c>
      <c r="L654" s="35"/>
    </row>
    <row r="655" spans="1:12" ht="16.5" customHeight="1">
      <c r="A655" s="3">
        <f t="shared" si="37"/>
        <v>1243</v>
      </c>
      <c r="B655" s="101" t="s">
        <v>694</v>
      </c>
      <c r="C655" s="112">
        <v>30</v>
      </c>
      <c r="D655" s="111">
        <v>22</v>
      </c>
      <c r="E655" s="137">
        <v>310</v>
      </c>
      <c r="G655" s="3">
        <f t="shared" si="38"/>
        <v>1349</v>
      </c>
      <c r="H655" s="290" t="s">
        <v>330</v>
      </c>
      <c r="I655" s="116" t="s">
        <v>569</v>
      </c>
      <c r="J655" s="107">
        <v>48</v>
      </c>
      <c r="K655" s="118" t="s">
        <v>824</v>
      </c>
      <c r="L655" s="35"/>
    </row>
    <row r="656" spans="1:12" ht="16.5" customHeight="1">
      <c r="A656" s="3">
        <f t="shared" si="37"/>
        <v>1244</v>
      </c>
      <c r="B656" s="101" t="s">
        <v>429</v>
      </c>
      <c r="C656" s="112">
        <v>32</v>
      </c>
      <c r="D656" s="111">
        <v>15.4</v>
      </c>
      <c r="E656" s="137">
        <v>310</v>
      </c>
      <c r="G656" s="3">
        <f t="shared" si="38"/>
        <v>1350</v>
      </c>
      <c r="H656" s="290" t="s">
        <v>330</v>
      </c>
      <c r="I656" s="116" t="s">
        <v>563</v>
      </c>
      <c r="J656" s="107">
        <v>3</v>
      </c>
      <c r="K656" s="118" t="s">
        <v>824</v>
      </c>
      <c r="L656" s="35"/>
    </row>
    <row r="657" spans="1:12" ht="16.5" customHeight="1">
      <c r="A657" s="3">
        <f t="shared" si="37"/>
        <v>1245</v>
      </c>
      <c r="B657" s="115" t="s">
        <v>37</v>
      </c>
      <c r="C657" s="116">
        <v>14</v>
      </c>
      <c r="D657" s="107">
        <v>9.6</v>
      </c>
      <c r="E657" s="137">
        <v>350</v>
      </c>
      <c r="G657" s="3">
        <f t="shared" si="38"/>
        <v>1351</v>
      </c>
      <c r="H657" s="290" t="s">
        <v>330</v>
      </c>
      <c r="I657" s="116" t="s">
        <v>721</v>
      </c>
      <c r="J657" s="107"/>
      <c r="K657" s="118" t="s">
        <v>824</v>
      </c>
      <c r="L657" s="35"/>
    </row>
    <row r="658" spans="1:12" ht="16.5" customHeight="1">
      <c r="A658" s="3">
        <f t="shared" si="37"/>
        <v>1246</v>
      </c>
      <c r="B658" s="129" t="s">
        <v>37</v>
      </c>
      <c r="C658" s="112">
        <v>23</v>
      </c>
      <c r="D658" s="111">
        <v>98.4</v>
      </c>
      <c r="E658" s="137">
        <v>350</v>
      </c>
      <c r="G658" s="3">
        <f t="shared" si="38"/>
        <v>1352</v>
      </c>
      <c r="H658" s="290" t="s">
        <v>330</v>
      </c>
      <c r="I658" s="116" t="s">
        <v>693</v>
      </c>
      <c r="J658" s="107">
        <v>450</v>
      </c>
      <c r="K658" s="118">
        <v>800</v>
      </c>
      <c r="L658" s="35"/>
    </row>
    <row r="659" spans="1:12" ht="16.5" customHeight="1">
      <c r="A659" s="3">
        <f t="shared" si="37"/>
        <v>1247</v>
      </c>
      <c r="B659" s="115" t="s">
        <v>37</v>
      </c>
      <c r="C659" s="116">
        <v>24</v>
      </c>
      <c r="D659" s="107">
        <v>6.2</v>
      </c>
      <c r="E659" s="137">
        <v>350</v>
      </c>
      <c r="G659" s="3">
        <f t="shared" si="38"/>
        <v>1353</v>
      </c>
      <c r="H659" s="290" t="s">
        <v>331</v>
      </c>
      <c r="I659" s="116" t="s">
        <v>212</v>
      </c>
      <c r="J659" s="107">
        <v>26</v>
      </c>
      <c r="K659" s="137">
        <v>800</v>
      </c>
      <c r="L659" s="35"/>
    </row>
    <row r="660" spans="1:12" ht="16.5" customHeight="1">
      <c r="A660" s="3">
        <f t="shared" si="37"/>
        <v>1248</v>
      </c>
      <c r="B660" s="115" t="s">
        <v>37</v>
      </c>
      <c r="C660" s="116">
        <v>32</v>
      </c>
      <c r="D660" s="107">
        <v>43</v>
      </c>
      <c r="E660" s="137">
        <v>350</v>
      </c>
      <c r="G660" s="3">
        <f t="shared" si="38"/>
        <v>1354</v>
      </c>
      <c r="H660" s="265" t="s">
        <v>53</v>
      </c>
      <c r="I660" s="265"/>
      <c r="J660" s="265"/>
      <c r="K660" s="266"/>
      <c r="L660" s="35"/>
    </row>
    <row r="661" spans="1:12" ht="16.5" customHeight="1">
      <c r="A661" s="3">
        <f t="shared" si="37"/>
        <v>1249</v>
      </c>
      <c r="B661" s="115" t="s">
        <v>37</v>
      </c>
      <c r="C661" s="116">
        <v>30</v>
      </c>
      <c r="D661" s="107">
        <v>35.4</v>
      </c>
      <c r="E661" s="137">
        <v>350</v>
      </c>
      <c r="G661" s="3">
        <f t="shared" si="38"/>
        <v>1355</v>
      </c>
      <c r="H661" s="84" t="s">
        <v>347</v>
      </c>
      <c r="I661" s="45">
        <v>70</v>
      </c>
      <c r="J661" s="52">
        <v>442</v>
      </c>
      <c r="K661" s="43">
        <v>95</v>
      </c>
      <c r="L661" s="35"/>
    </row>
    <row r="662" spans="1:12" ht="16.5" customHeight="1">
      <c r="A662" s="3">
        <f>1+A661</f>
        <v>1250</v>
      </c>
      <c r="B662" s="129" t="s">
        <v>37</v>
      </c>
      <c r="C662" s="112">
        <v>50</v>
      </c>
      <c r="D662" s="111">
        <v>54</v>
      </c>
      <c r="E662" s="137">
        <v>350</v>
      </c>
      <c r="G662" s="3">
        <f>G661+1</f>
        <v>1356</v>
      </c>
      <c r="H662" s="94" t="s">
        <v>501</v>
      </c>
      <c r="I662" s="87">
        <v>9</v>
      </c>
      <c r="J662" s="88">
        <v>11</v>
      </c>
      <c r="K662" s="43">
        <v>95</v>
      </c>
      <c r="L662" s="35"/>
    </row>
    <row r="663" spans="1:12" ht="16.5" customHeight="1">
      <c r="A663" s="3">
        <f t="shared" si="37"/>
        <v>1251</v>
      </c>
      <c r="B663" s="115" t="s">
        <v>37</v>
      </c>
      <c r="C663" s="116">
        <v>70</v>
      </c>
      <c r="D663" s="107">
        <v>23.6</v>
      </c>
      <c r="E663" s="137">
        <v>295</v>
      </c>
      <c r="G663" s="3">
        <f t="shared" si="38"/>
        <v>1357</v>
      </c>
      <c r="H663" s="84" t="s">
        <v>338</v>
      </c>
      <c r="I663" s="45">
        <v>20</v>
      </c>
      <c r="J663" s="52">
        <v>238</v>
      </c>
      <c r="K663" s="43">
        <v>95</v>
      </c>
      <c r="L663" s="35"/>
    </row>
    <row r="664" spans="1:12" ht="16.5" customHeight="1">
      <c r="A664" s="3">
        <f t="shared" si="37"/>
        <v>1252</v>
      </c>
      <c r="B664" s="101" t="s">
        <v>703</v>
      </c>
      <c r="C664" s="112">
        <v>2</v>
      </c>
      <c r="D664" s="111">
        <v>6</v>
      </c>
      <c r="E664" s="137">
        <v>800</v>
      </c>
      <c r="G664" s="3">
        <f t="shared" si="38"/>
        <v>1358</v>
      </c>
      <c r="H664" s="84" t="s">
        <v>294</v>
      </c>
      <c r="I664" s="45">
        <v>22</v>
      </c>
      <c r="J664" s="52">
        <v>142</v>
      </c>
      <c r="K664" s="43">
        <v>95</v>
      </c>
      <c r="L664" s="35"/>
    </row>
    <row r="665" spans="1:12" ht="16.5" customHeight="1">
      <c r="A665" s="3">
        <f t="shared" si="37"/>
        <v>1253</v>
      </c>
      <c r="B665" s="356" t="s">
        <v>320</v>
      </c>
      <c r="C665" s="382">
        <v>1.5</v>
      </c>
      <c r="D665" s="390">
        <v>40.5</v>
      </c>
      <c r="E665" s="359">
        <v>800</v>
      </c>
      <c r="G665" s="3">
        <f t="shared" si="38"/>
        <v>1359</v>
      </c>
      <c r="H665" s="84" t="s">
        <v>294</v>
      </c>
      <c r="I665" s="45">
        <v>48</v>
      </c>
      <c r="J665" s="52">
        <v>142</v>
      </c>
      <c r="K665" s="43">
        <v>95</v>
      </c>
      <c r="L665" s="35"/>
    </row>
    <row r="666" spans="1:12" ht="16.5" customHeight="1">
      <c r="A666" s="3">
        <f t="shared" si="37"/>
        <v>1254</v>
      </c>
      <c r="B666" s="101" t="s">
        <v>26</v>
      </c>
      <c r="C666" s="112">
        <v>2.1</v>
      </c>
      <c r="D666" s="111">
        <v>21.4</v>
      </c>
      <c r="E666" s="137">
        <v>800</v>
      </c>
      <c r="G666" s="3">
        <f t="shared" si="38"/>
        <v>1360</v>
      </c>
      <c r="H666" s="84" t="s">
        <v>294</v>
      </c>
      <c r="I666" s="45">
        <v>50</v>
      </c>
      <c r="J666" s="52">
        <v>22</v>
      </c>
      <c r="K666" s="43">
        <v>95</v>
      </c>
      <c r="L666" s="35"/>
    </row>
    <row r="667" spans="1:12" ht="16.5" customHeight="1">
      <c r="A667" s="3">
        <f t="shared" si="37"/>
        <v>1255</v>
      </c>
      <c r="B667" s="356" t="s">
        <v>320</v>
      </c>
      <c r="C667" s="382">
        <v>2.5</v>
      </c>
      <c r="D667" s="390">
        <v>27.4</v>
      </c>
      <c r="E667" s="359">
        <v>800</v>
      </c>
      <c r="G667" s="3">
        <f t="shared" si="38"/>
        <v>1361</v>
      </c>
      <c r="H667" s="410" t="s">
        <v>570</v>
      </c>
      <c r="I667" s="411">
        <v>9</v>
      </c>
      <c r="J667" s="412">
        <v>54.6</v>
      </c>
      <c r="K667" s="413">
        <v>95</v>
      </c>
      <c r="L667" s="35"/>
    </row>
    <row r="668" spans="1:12" ht="16.5" customHeight="1">
      <c r="A668" s="3">
        <f t="shared" si="37"/>
        <v>1256</v>
      </c>
      <c r="B668" s="101" t="s">
        <v>320</v>
      </c>
      <c r="C668" s="112">
        <v>3</v>
      </c>
      <c r="D668" s="111">
        <v>6.8</v>
      </c>
      <c r="E668" s="137">
        <v>800</v>
      </c>
      <c r="G668" s="3">
        <f t="shared" si="38"/>
        <v>1362</v>
      </c>
      <c r="H668" s="410" t="s">
        <v>570</v>
      </c>
      <c r="I668" s="411">
        <v>10</v>
      </c>
      <c r="J668" s="412">
        <v>18</v>
      </c>
      <c r="K668" s="413">
        <v>95</v>
      </c>
      <c r="L668" s="35"/>
    </row>
    <row r="669" spans="1:12" ht="16.5" customHeight="1">
      <c r="A669" s="3">
        <f t="shared" si="37"/>
        <v>1257</v>
      </c>
      <c r="B669" s="356" t="s">
        <v>320</v>
      </c>
      <c r="C669" s="382">
        <v>3.2</v>
      </c>
      <c r="D669" s="390">
        <v>14.6</v>
      </c>
      <c r="E669" s="359">
        <v>800</v>
      </c>
      <c r="G669" s="3">
        <f t="shared" si="38"/>
        <v>1363</v>
      </c>
      <c r="H669" s="289" t="s">
        <v>570</v>
      </c>
      <c r="I669" s="112">
        <v>27</v>
      </c>
      <c r="J669" s="113">
        <v>8.2</v>
      </c>
      <c r="K669" s="137">
        <v>95</v>
      </c>
      <c r="L669" s="35"/>
    </row>
    <row r="670" spans="1:12" ht="16.5" customHeight="1">
      <c r="A670" s="3">
        <f t="shared" si="37"/>
        <v>1258</v>
      </c>
      <c r="B670" s="356" t="s">
        <v>320</v>
      </c>
      <c r="C670" s="382">
        <v>3.5</v>
      </c>
      <c r="D670" s="390">
        <v>26</v>
      </c>
      <c r="E670" s="359">
        <v>800</v>
      </c>
      <c r="G670" s="3">
        <f t="shared" si="38"/>
        <v>1364</v>
      </c>
      <c r="H670" s="115" t="s">
        <v>498</v>
      </c>
      <c r="I670" s="116" t="s">
        <v>846</v>
      </c>
      <c r="J670" s="255">
        <v>79.8137888198758</v>
      </c>
      <c r="K670" s="256">
        <v>511.921568627451</v>
      </c>
      <c r="L670" s="35"/>
    </row>
    <row r="671" spans="1:12" ht="16.5" customHeight="1">
      <c r="A671" s="3">
        <f t="shared" si="37"/>
        <v>1259</v>
      </c>
      <c r="B671" s="129" t="s">
        <v>26</v>
      </c>
      <c r="C671" s="112">
        <v>3.87</v>
      </c>
      <c r="D671" s="111">
        <v>7.4</v>
      </c>
      <c r="E671" s="137">
        <v>800</v>
      </c>
      <c r="G671" s="3">
        <f t="shared" si="38"/>
        <v>1365</v>
      </c>
      <c r="H671" s="289" t="s">
        <v>759</v>
      </c>
      <c r="I671" s="112">
        <v>18</v>
      </c>
      <c r="J671" s="113">
        <v>36</v>
      </c>
      <c r="K671" s="137">
        <v>95</v>
      </c>
      <c r="L671" s="35"/>
    </row>
    <row r="672" spans="1:12" ht="16.5" customHeight="1">
      <c r="A672" s="3">
        <f t="shared" si="37"/>
        <v>1260</v>
      </c>
      <c r="B672" s="356" t="s">
        <v>320</v>
      </c>
      <c r="C672" s="382">
        <v>4</v>
      </c>
      <c r="D672" s="390">
        <v>1.2</v>
      </c>
      <c r="E672" s="359">
        <v>800</v>
      </c>
      <c r="G672" s="3">
        <f t="shared" si="38"/>
        <v>1366</v>
      </c>
      <c r="H672" s="289" t="s">
        <v>225</v>
      </c>
      <c r="I672" s="102">
        <v>5</v>
      </c>
      <c r="J672" s="159">
        <v>10.6</v>
      </c>
      <c r="K672" s="186">
        <v>95</v>
      </c>
      <c r="L672" s="35"/>
    </row>
    <row r="673" spans="1:12" ht="16.5" customHeight="1">
      <c r="A673" s="3">
        <f t="shared" si="37"/>
        <v>1261</v>
      </c>
      <c r="B673" s="356" t="s">
        <v>320</v>
      </c>
      <c r="C673" s="382">
        <v>5</v>
      </c>
      <c r="D673" s="390">
        <v>3.2</v>
      </c>
      <c r="E673" s="359">
        <v>800</v>
      </c>
      <c r="G673" s="3">
        <f t="shared" si="38"/>
        <v>1367</v>
      </c>
      <c r="H673" s="290" t="s">
        <v>225</v>
      </c>
      <c r="I673" s="116">
        <v>6</v>
      </c>
      <c r="J673" s="139">
        <v>19.6</v>
      </c>
      <c r="K673" s="137">
        <v>95</v>
      </c>
      <c r="L673" s="35"/>
    </row>
    <row r="674" spans="1:12" ht="16.5" customHeight="1">
      <c r="A674" s="3">
        <f t="shared" si="37"/>
        <v>1262</v>
      </c>
      <c r="B674" s="101" t="s">
        <v>320</v>
      </c>
      <c r="C674" s="112">
        <v>5.5</v>
      </c>
      <c r="D674" s="111">
        <v>4.4</v>
      </c>
      <c r="E674" s="137">
        <v>800</v>
      </c>
      <c r="G674" s="3">
        <f t="shared" si="38"/>
        <v>1368</v>
      </c>
      <c r="H674" s="290" t="s">
        <v>676</v>
      </c>
      <c r="I674" s="116">
        <v>5</v>
      </c>
      <c r="J674" s="139">
        <v>157</v>
      </c>
      <c r="K674" s="137">
        <v>110</v>
      </c>
      <c r="L674" s="35"/>
    </row>
    <row r="675" spans="1:12" ht="16.5" customHeight="1">
      <c r="A675" s="3">
        <f t="shared" si="37"/>
        <v>1263</v>
      </c>
      <c r="B675" s="356" t="s">
        <v>320</v>
      </c>
      <c r="C675" s="382">
        <v>6</v>
      </c>
      <c r="D675" s="390">
        <v>11.2</v>
      </c>
      <c r="E675" s="359">
        <v>800</v>
      </c>
      <c r="G675" s="3">
        <f t="shared" si="38"/>
        <v>1369</v>
      </c>
      <c r="H675" s="290" t="s">
        <v>676</v>
      </c>
      <c r="I675" s="116">
        <v>5.5</v>
      </c>
      <c r="J675" s="139">
        <v>266</v>
      </c>
      <c r="K675" s="137">
        <v>110</v>
      </c>
      <c r="L675" s="36"/>
    </row>
    <row r="676" spans="1:12" ht="16.5" customHeight="1">
      <c r="A676" s="3">
        <f t="shared" si="37"/>
        <v>1264</v>
      </c>
      <c r="B676" s="101" t="s">
        <v>560</v>
      </c>
      <c r="C676" s="112">
        <v>7.5</v>
      </c>
      <c r="D676" s="111">
        <v>74</v>
      </c>
      <c r="E676" s="186">
        <v>365</v>
      </c>
      <c r="G676" s="3">
        <f t="shared" si="38"/>
        <v>1370</v>
      </c>
      <c r="H676" s="290" t="s">
        <v>637</v>
      </c>
      <c r="I676" s="116">
        <v>9</v>
      </c>
      <c r="J676" s="139">
        <v>127</v>
      </c>
      <c r="K676" s="137">
        <v>110</v>
      </c>
      <c r="L676" s="36"/>
    </row>
    <row r="677" spans="1:12" ht="16.5" customHeight="1">
      <c r="A677" s="3">
        <f t="shared" si="37"/>
        <v>1265</v>
      </c>
      <c r="B677" s="356" t="s">
        <v>320</v>
      </c>
      <c r="C677" s="382">
        <v>10</v>
      </c>
      <c r="D677" s="390">
        <v>13.2</v>
      </c>
      <c r="E677" s="359">
        <v>365</v>
      </c>
      <c r="G677" s="3">
        <f t="shared" si="38"/>
        <v>1371</v>
      </c>
      <c r="H677" s="289" t="s">
        <v>223</v>
      </c>
      <c r="I677" s="102">
        <v>28</v>
      </c>
      <c r="J677" s="159"/>
      <c r="K677" s="186">
        <v>95</v>
      </c>
      <c r="L677" s="35"/>
    </row>
    <row r="678" spans="1:12" ht="16.5" customHeight="1">
      <c r="A678" s="3">
        <f t="shared" si="37"/>
        <v>1266</v>
      </c>
      <c r="B678" s="129" t="s">
        <v>26</v>
      </c>
      <c r="C678" s="112">
        <v>11.5</v>
      </c>
      <c r="D678" s="111">
        <v>5</v>
      </c>
      <c r="E678" s="114">
        <v>365</v>
      </c>
      <c r="G678" s="3">
        <f t="shared" si="38"/>
        <v>1372</v>
      </c>
      <c r="H678" s="290" t="s">
        <v>223</v>
      </c>
      <c r="I678" s="116">
        <v>30</v>
      </c>
      <c r="J678" s="139">
        <v>929</v>
      </c>
      <c r="K678" s="137">
        <v>95</v>
      </c>
      <c r="L678" s="35"/>
    </row>
    <row r="679" spans="1:12" ht="16.5" customHeight="1">
      <c r="A679" s="3">
        <f t="shared" si="37"/>
        <v>1267</v>
      </c>
      <c r="B679" s="129" t="s">
        <v>320</v>
      </c>
      <c r="C679" s="112">
        <v>12</v>
      </c>
      <c r="D679" s="111">
        <v>9</v>
      </c>
      <c r="E679" s="114">
        <v>365</v>
      </c>
      <c r="G679" s="3">
        <f t="shared" si="38"/>
        <v>1373</v>
      </c>
      <c r="H679" s="290" t="s">
        <v>223</v>
      </c>
      <c r="I679" s="116">
        <v>36</v>
      </c>
      <c r="J679" s="139">
        <v>200</v>
      </c>
      <c r="K679" s="137">
        <v>95</v>
      </c>
      <c r="L679" s="35"/>
    </row>
    <row r="680" spans="1:12" ht="16.5" customHeight="1">
      <c r="A680" s="3">
        <f t="shared" si="37"/>
        <v>1268</v>
      </c>
      <c r="B680" s="115" t="s">
        <v>26</v>
      </c>
      <c r="C680" s="116">
        <v>17</v>
      </c>
      <c r="D680" s="107">
        <v>4</v>
      </c>
      <c r="E680" s="114">
        <v>365</v>
      </c>
      <c r="G680" s="3">
        <f t="shared" si="38"/>
        <v>1374</v>
      </c>
      <c r="H680" s="288" t="s">
        <v>38</v>
      </c>
      <c r="I680" s="112">
        <v>38</v>
      </c>
      <c r="J680" s="113">
        <v>222</v>
      </c>
      <c r="K680" s="137">
        <v>95</v>
      </c>
      <c r="L680" s="35"/>
    </row>
    <row r="681" spans="1:12" ht="16.5" customHeight="1">
      <c r="A681" s="3">
        <f t="shared" si="37"/>
        <v>1269</v>
      </c>
      <c r="B681" s="129" t="s">
        <v>26</v>
      </c>
      <c r="C681" s="112">
        <v>18</v>
      </c>
      <c r="D681" s="111">
        <v>1528</v>
      </c>
      <c r="E681" s="114">
        <v>365</v>
      </c>
      <c r="G681" s="3">
        <f t="shared" si="38"/>
        <v>1375</v>
      </c>
      <c r="H681" s="288" t="s">
        <v>38</v>
      </c>
      <c r="I681" s="112">
        <v>40</v>
      </c>
      <c r="J681" s="113">
        <v>33</v>
      </c>
      <c r="K681" s="137">
        <v>95</v>
      </c>
      <c r="L681" s="35"/>
    </row>
    <row r="682" spans="1:12" ht="16.5" customHeight="1">
      <c r="A682" s="3">
        <f t="shared" si="37"/>
        <v>1270</v>
      </c>
      <c r="B682" s="129" t="s">
        <v>320</v>
      </c>
      <c r="C682" s="112">
        <v>24</v>
      </c>
      <c r="D682" s="111">
        <v>75.6</v>
      </c>
      <c r="E682" s="114">
        <v>365</v>
      </c>
      <c r="G682" s="3">
        <f t="shared" si="38"/>
        <v>1376</v>
      </c>
      <c r="H682" s="290" t="s">
        <v>38</v>
      </c>
      <c r="I682" s="116">
        <v>45</v>
      </c>
      <c r="J682" s="139">
        <v>57</v>
      </c>
      <c r="K682" s="137">
        <v>95</v>
      </c>
      <c r="L682" s="35"/>
    </row>
    <row r="683" spans="1:12" ht="16.5" customHeight="1">
      <c r="A683" s="3">
        <f t="shared" si="37"/>
        <v>1271</v>
      </c>
      <c r="B683" s="129" t="s">
        <v>320</v>
      </c>
      <c r="C683" s="112">
        <v>26</v>
      </c>
      <c r="D683" s="111">
        <v>22</v>
      </c>
      <c r="E683" s="114">
        <v>365</v>
      </c>
      <c r="G683" s="3">
        <f t="shared" si="38"/>
        <v>1377</v>
      </c>
      <c r="H683" s="290" t="s">
        <v>38</v>
      </c>
      <c r="I683" s="116">
        <v>48</v>
      </c>
      <c r="J683" s="139">
        <v>66</v>
      </c>
      <c r="K683" s="137">
        <v>95</v>
      </c>
      <c r="L683" s="35"/>
    </row>
    <row r="684" spans="1:12" ht="16.5" customHeight="1">
      <c r="A684" s="3">
        <f t="shared" si="37"/>
        <v>1272</v>
      </c>
      <c r="B684" s="129" t="s">
        <v>320</v>
      </c>
      <c r="C684" s="112">
        <v>80</v>
      </c>
      <c r="D684" s="111">
        <v>25.4</v>
      </c>
      <c r="E684" s="114">
        <v>365</v>
      </c>
      <c r="G684" s="3">
        <f t="shared" si="38"/>
        <v>1378</v>
      </c>
      <c r="H684" s="288" t="s">
        <v>38</v>
      </c>
      <c r="I684" s="112">
        <v>50</v>
      </c>
      <c r="J684" s="113">
        <v>73.6</v>
      </c>
      <c r="K684" s="137">
        <v>95</v>
      </c>
      <c r="L684" s="35"/>
    </row>
    <row r="685" spans="1:12" ht="16.5" customHeight="1">
      <c r="A685" s="3">
        <f t="shared" si="37"/>
        <v>1273</v>
      </c>
      <c r="B685" s="115" t="s">
        <v>26</v>
      </c>
      <c r="C685" s="116" t="s">
        <v>158</v>
      </c>
      <c r="D685" s="107">
        <v>108</v>
      </c>
      <c r="E685" s="114">
        <v>365</v>
      </c>
      <c r="G685" s="3">
        <f t="shared" si="38"/>
        <v>1379</v>
      </c>
      <c r="H685" s="288" t="s">
        <v>38</v>
      </c>
      <c r="I685" s="112">
        <v>65</v>
      </c>
      <c r="J685" s="113">
        <v>44</v>
      </c>
      <c r="K685" s="137">
        <v>95</v>
      </c>
      <c r="L685" s="35"/>
    </row>
    <row r="686" spans="1:12" ht="16.5" customHeight="1">
      <c r="A686" s="3">
        <f t="shared" si="37"/>
        <v>1274</v>
      </c>
      <c r="B686" s="115" t="s">
        <v>505</v>
      </c>
      <c r="C686" s="116" t="s">
        <v>491</v>
      </c>
      <c r="D686" s="255">
        <v>49.8</v>
      </c>
      <c r="E686" s="256">
        <v>600</v>
      </c>
      <c r="G686" s="3">
        <f t="shared" si="38"/>
        <v>1380</v>
      </c>
      <c r="H686" s="288" t="s">
        <v>38</v>
      </c>
      <c r="I686" s="112">
        <v>79</v>
      </c>
      <c r="J686" s="113">
        <v>168</v>
      </c>
      <c r="K686" s="137">
        <v>95</v>
      </c>
      <c r="L686" s="35"/>
    </row>
    <row r="687" spans="1:12" ht="16.5" customHeight="1">
      <c r="A687" s="3">
        <f aca="true" t="shared" si="39" ref="A687:A727">1+A686</f>
        <v>1275</v>
      </c>
      <c r="B687" s="115" t="s">
        <v>498</v>
      </c>
      <c r="C687" s="116" t="s">
        <v>500</v>
      </c>
      <c r="D687" s="255">
        <v>37</v>
      </c>
      <c r="E687" s="256">
        <v>1000</v>
      </c>
      <c r="G687" s="3">
        <f aca="true" t="shared" si="40" ref="G687:G727">G686+1</f>
        <v>1381</v>
      </c>
      <c r="H687" s="288" t="s">
        <v>38</v>
      </c>
      <c r="I687" s="112">
        <v>80</v>
      </c>
      <c r="J687" s="113">
        <v>90</v>
      </c>
      <c r="K687" s="137">
        <v>95</v>
      </c>
      <c r="L687" s="35"/>
    </row>
    <row r="688" spans="1:12" ht="16.5" customHeight="1">
      <c r="A688" s="3">
        <f t="shared" si="39"/>
        <v>1276</v>
      </c>
      <c r="B688" s="115" t="s">
        <v>498</v>
      </c>
      <c r="C688" s="116" t="s">
        <v>492</v>
      </c>
      <c r="D688" s="255">
        <v>46.7</v>
      </c>
      <c r="E688" s="256">
        <v>1000</v>
      </c>
      <c r="G688" s="3">
        <f t="shared" si="40"/>
        <v>1382</v>
      </c>
      <c r="H688" s="288" t="s">
        <v>38</v>
      </c>
      <c r="I688" s="112">
        <v>120</v>
      </c>
      <c r="J688" s="113">
        <v>148</v>
      </c>
      <c r="K688" s="137">
        <v>95</v>
      </c>
      <c r="L688" s="35"/>
    </row>
    <row r="689" spans="1:12" ht="16.5" customHeight="1">
      <c r="A689" s="3">
        <f t="shared" si="39"/>
        <v>1277</v>
      </c>
      <c r="B689" s="115" t="s">
        <v>498</v>
      </c>
      <c r="C689" s="116" t="s">
        <v>499</v>
      </c>
      <c r="D689" s="255">
        <v>1134</v>
      </c>
      <c r="E689" s="256">
        <v>1000</v>
      </c>
      <c r="G689" s="3">
        <f t="shared" si="40"/>
        <v>1383</v>
      </c>
      <c r="H689" s="289" t="s">
        <v>815</v>
      </c>
      <c r="I689" s="112">
        <v>70</v>
      </c>
      <c r="J689" s="113">
        <v>120.4</v>
      </c>
      <c r="K689" s="137">
        <v>95</v>
      </c>
      <c r="L689" s="35"/>
    </row>
    <row r="690" spans="1:12" ht="16.5" customHeight="1">
      <c r="A690" s="3">
        <f t="shared" si="39"/>
        <v>1278</v>
      </c>
      <c r="B690" s="115" t="s">
        <v>664</v>
      </c>
      <c r="C690" s="116" t="s">
        <v>493</v>
      </c>
      <c r="D690" s="255">
        <v>19</v>
      </c>
      <c r="E690" s="256">
        <v>1000</v>
      </c>
      <c r="G690" s="3">
        <f t="shared" si="40"/>
        <v>1384</v>
      </c>
      <c r="H690" s="290" t="s">
        <v>337</v>
      </c>
      <c r="I690" s="116">
        <v>26</v>
      </c>
      <c r="J690" s="139">
        <v>294</v>
      </c>
      <c r="K690" s="137">
        <v>95</v>
      </c>
      <c r="L690" s="35"/>
    </row>
    <row r="691" spans="1:12" ht="16.5" customHeight="1">
      <c r="A691" s="3">
        <f t="shared" si="39"/>
        <v>1279</v>
      </c>
      <c r="B691" s="222" t="s">
        <v>195</v>
      </c>
      <c r="C691" s="223" t="s">
        <v>604</v>
      </c>
      <c r="D691" s="255">
        <v>63.5</v>
      </c>
      <c r="E691" s="256">
        <v>1000</v>
      </c>
      <c r="G691" s="3">
        <f t="shared" si="40"/>
        <v>1385</v>
      </c>
      <c r="H691" s="288" t="s">
        <v>42</v>
      </c>
      <c r="I691" s="112">
        <v>30</v>
      </c>
      <c r="J691" s="113">
        <v>100</v>
      </c>
      <c r="K691" s="137">
        <v>95</v>
      </c>
      <c r="L691" s="35"/>
    </row>
    <row r="692" spans="1:12" ht="16.5" customHeight="1">
      <c r="A692" s="3">
        <f t="shared" si="39"/>
        <v>1280</v>
      </c>
      <c r="B692" s="222" t="s">
        <v>72</v>
      </c>
      <c r="C692" s="223" t="s">
        <v>730</v>
      </c>
      <c r="D692" s="255">
        <v>162</v>
      </c>
      <c r="E692" s="256">
        <v>1000</v>
      </c>
      <c r="G692" s="3">
        <f t="shared" si="40"/>
        <v>1386</v>
      </c>
      <c r="H692" s="290" t="s">
        <v>42</v>
      </c>
      <c r="I692" s="116">
        <v>34</v>
      </c>
      <c r="J692" s="139">
        <v>56</v>
      </c>
      <c r="K692" s="137">
        <v>95</v>
      </c>
      <c r="L692" s="35"/>
    </row>
    <row r="693" spans="1:12" ht="16.5" customHeight="1">
      <c r="A693" s="3">
        <f t="shared" si="39"/>
        <v>1281</v>
      </c>
      <c r="B693" s="115" t="s">
        <v>195</v>
      </c>
      <c r="C693" s="116" t="s">
        <v>89</v>
      </c>
      <c r="D693" s="255">
        <v>124.2</v>
      </c>
      <c r="E693" s="256">
        <v>1000</v>
      </c>
      <c r="G693" s="3">
        <f t="shared" si="40"/>
        <v>1387</v>
      </c>
      <c r="H693" s="290" t="s">
        <v>42</v>
      </c>
      <c r="I693" s="223">
        <v>45</v>
      </c>
      <c r="J693" s="139">
        <v>130</v>
      </c>
      <c r="K693" s="137">
        <v>95</v>
      </c>
      <c r="L693" s="35"/>
    </row>
    <row r="694" spans="1:12" ht="16.5" customHeight="1">
      <c r="A694" s="3">
        <f t="shared" si="39"/>
        <v>1282</v>
      </c>
      <c r="B694" s="115" t="s">
        <v>72</v>
      </c>
      <c r="C694" s="116" t="s">
        <v>150</v>
      </c>
      <c r="D694" s="255">
        <v>575</v>
      </c>
      <c r="E694" s="256">
        <v>1000</v>
      </c>
      <c r="G694" s="3">
        <f t="shared" si="40"/>
        <v>1388</v>
      </c>
      <c r="H694" s="288" t="s">
        <v>100</v>
      </c>
      <c r="I694" s="112">
        <v>15</v>
      </c>
      <c r="J694" s="113">
        <v>73</v>
      </c>
      <c r="K694" s="137">
        <v>95</v>
      </c>
      <c r="L694" s="35"/>
    </row>
    <row r="695" spans="1:12" ht="16.5" customHeight="1">
      <c r="A695" s="3">
        <f t="shared" si="39"/>
        <v>1283</v>
      </c>
      <c r="B695" s="222" t="s">
        <v>195</v>
      </c>
      <c r="C695" s="223" t="s">
        <v>80</v>
      </c>
      <c r="D695" s="255">
        <v>59.4</v>
      </c>
      <c r="E695" s="256">
        <v>1000</v>
      </c>
      <c r="G695" s="3">
        <f t="shared" si="40"/>
        <v>1389</v>
      </c>
      <c r="H695" s="290" t="s">
        <v>100</v>
      </c>
      <c r="I695" s="116">
        <v>56</v>
      </c>
      <c r="J695" s="139">
        <v>96</v>
      </c>
      <c r="K695" s="137">
        <v>95</v>
      </c>
      <c r="L695" s="35"/>
    </row>
    <row r="696" spans="1:12" ht="16.5" customHeight="1">
      <c r="A696" s="3">
        <f t="shared" si="39"/>
        <v>1284</v>
      </c>
      <c r="B696" s="115" t="s">
        <v>590</v>
      </c>
      <c r="C696" s="116" t="s">
        <v>591</v>
      </c>
      <c r="D696" s="255">
        <v>92.5</v>
      </c>
      <c r="E696" s="256">
        <v>1000</v>
      </c>
      <c r="G696" s="3">
        <f t="shared" si="40"/>
        <v>1390</v>
      </c>
      <c r="H696" s="290" t="s">
        <v>100</v>
      </c>
      <c r="I696" s="116">
        <v>20</v>
      </c>
      <c r="J696" s="139">
        <v>590</v>
      </c>
      <c r="K696" s="137">
        <v>95</v>
      </c>
      <c r="L696" s="35"/>
    </row>
    <row r="697" spans="1:12" ht="16.5" customHeight="1">
      <c r="A697" s="3">
        <f t="shared" si="39"/>
        <v>1285</v>
      </c>
      <c r="B697" s="101" t="s">
        <v>445</v>
      </c>
      <c r="C697" s="102" t="s">
        <v>591</v>
      </c>
      <c r="D697" s="257">
        <v>15</v>
      </c>
      <c r="E697" s="256">
        <v>1000</v>
      </c>
      <c r="G697" s="3">
        <f t="shared" si="40"/>
        <v>1391</v>
      </c>
      <c r="H697" s="290" t="s">
        <v>100</v>
      </c>
      <c r="I697" s="116">
        <v>60</v>
      </c>
      <c r="J697" s="139">
        <v>170</v>
      </c>
      <c r="K697" s="137">
        <v>95</v>
      </c>
      <c r="L697" s="35"/>
    </row>
    <row r="698" spans="1:12" ht="16.5" customHeight="1">
      <c r="A698" s="3">
        <f t="shared" si="39"/>
        <v>1286</v>
      </c>
      <c r="B698" s="101" t="s">
        <v>445</v>
      </c>
      <c r="C698" s="102" t="s">
        <v>602</v>
      </c>
      <c r="D698" s="257">
        <v>36</v>
      </c>
      <c r="E698" s="256">
        <v>1000</v>
      </c>
      <c r="G698" s="3">
        <f t="shared" si="40"/>
        <v>1392</v>
      </c>
      <c r="H698" s="289" t="s">
        <v>795</v>
      </c>
      <c r="I698" s="112">
        <v>30</v>
      </c>
      <c r="J698" s="113">
        <v>13.6</v>
      </c>
      <c r="K698" s="137">
        <v>95</v>
      </c>
      <c r="L698" s="35"/>
    </row>
    <row r="699" spans="1:12" ht="16.5" customHeight="1">
      <c r="A699" s="3">
        <f t="shared" si="39"/>
        <v>1287</v>
      </c>
      <c r="B699" s="115" t="s">
        <v>72</v>
      </c>
      <c r="C699" s="116" t="s">
        <v>305</v>
      </c>
      <c r="D699" s="255">
        <v>67.6</v>
      </c>
      <c r="E699" s="256">
        <v>1000</v>
      </c>
      <c r="G699" s="3">
        <f t="shared" si="40"/>
        <v>1393</v>
      </c>
      <c r="H699" s="289" t="s">
        <v>796</v>
      </c>
      <c r="I699" s="112">
        <v>32</v>
      </c>
      <c r="J699" s="113">
        <v>582</v>
      </c>
      <c r="K699" s="137">
        <v>95</v>
      </c>
      <c r="L699" s="35"/>
    </row>
    <row r="700" spans="1:12" ht="16.5" customHeight="1">
      <c r="A700" s="3">
        <f t="shared" si="39"/>
        <v>1288</v>
      </c>
      <c r="B700" s="115" t="s">
        <v>821</v>
      </c>
      <c r="C700" s="116" t="s">
        <v>820</v>
      </c>
      <c r="D700" s="255">
        <v>6000</v>
      </c>
      <c r="E700" s="256">
        <v>260</v>
      </c>
      <c r="G700" s="3">
        <f t="shared" si="40"/>
        <v>1394</v>
      </c>
      <c r="H700" s="289" t="s">
        <v>796</v>
      </c>
      <c r="I700" s="112">
        <v>35</v>
      </c>
      <c r="J700" s="113">
        <v>398</v>
      </c>
      <c r="K700" s="137">
        <v>95</v>
      </c>
      <c r="L700" s="35"/>
    </row>
    <row r="701" spans="1:12" ht="16.5" customHeight="1">
      <c r="A701" s="3">
        <f t="shared" si="39"/>
        <v>1289</v>
      </c>
      <c r="B701" s="115" t="s">
        <v>329</v>
      </c>
      <c r="C701" s="116" t="s">
        <v>171</v>
      </c>
      <c r="D701" s="107">
        <v>114.6</v>
      </c>
      <c r="E701" s="137">
        <v>400</v>
      </c>
      <c r="G701" s="3">
        <f t="shared" si="40"/>
        <v>1395</v>
      </c>
      <c r="H701" s="290" t="s">
        <v>23</v>
      </c>
      <c r="I701" s="116">
        <v>11</v>
      </c>
      <c r="J701" s="139">
        <v>38</v>
      </c>
      <c r="K701" s="137">
        <v>95</v>
      </c>
      <c r="L701" s="35"/>
    </row>
    <row r="702" spans="1:12" ht="16.5" customHeight="1">
      <c r="A702" s="3">
        <f t="shared" si="39"/>
        <v>1290</v>
      </c>
      <c r="B702" s="115" t="s">
        <v>503</v>
      </c>
      <c r="C702" s="116" t="s">
        <v>472</v>
      </c>
      <c r="D702" s="107">
        <v>137</v>
      </c>
      <c r="E702" s="137">
        <v>400</v>
      </c>
      <c r="G702" s="3">
        <f t="shared" si="40"/>
        <v>1396</v>
      </c>
      <c r="H702" s="290" t="s">
        <v>23</v>
      </c>
      <c r="I702" s="116">
        <v>16</v>
      </c>
      <c r="J702" s="139">
        <v>470</v>
      </c>
      <c r="K702" s="137">
        <v>95</v>
      </c>
      <c r="L702" s="35"/>
    </row>
    <row r="703" spans="1:12" ht="16.5" customHeight="1">
      <c r="A703" s="3">
        <f t="shared" si="39"/>
        <v>1291</v>
      </c>
      <c r="B703" s="295" t="s">
        <v>163</v>
      </c>
      <c r="C703" s="296" t="s">
        <v>728</v>
      </c>
      <c r="D703" s="297">
        <v>408</v>
      </c>
      <c r="E703" s="137">
        <v>400</v>
      </c>
      <c r="G703" s="3">
        <f t="shared" si="40"/>
        <v>1397</v>
      </c>
      <c r="H703" s="290" t="s">
        <v>23</v>
      </c>
      <c r="I703" s="116">
        <v>32</v>
      </c>
      <c r="J703" s="139">
        <v>240</v>
      </c>
      <c r="K703" s="137">
        <v>95</v>
      </c>
      <c r="L703" s="35"/>
    </row>
    <row r="704" spans="1:12" ht="16.5" customHeight="1">
      <c r="A704" s="3">
        <f t="shared" si="39"/>
        <v>1292</v>
      </c>
      <c r="B704" s="295" t="s">
        <v>163</v>
      </c>
      <c r="C704" s="296" t="s">
        <v>805</v>
      </c>
      <c r="D704" s="297">
        <v>94.8</v>
      </c>
      <c r="E704" s="137">
        <v>400</v>
      </c>
      <c r="G704" s="3">
        <f t="shared" si="40"/>
        <v>1398</v>
      </c>
      <c r="H704" s="290" t="s">
        <v>23</v>
      </c>
      <c r="I704" s="116">
        <v>50</v>
      </c>
      <c r="J704" s="139">
        <v>140</v>
      </c>
      <c r="K704" s="137">
        <v>95</v>
      </c>
      <c r="L704" s="35"/>
    </row>
    <row r="705" spans="1:12" ht="16.5" customHeight="1">
      <c r="A705" s="3">
        <f t="shared" si="39"/>
        <v>1293</v>
      </c>
      <c r="B705" s="101" t="s">
        <v>503</v>
      </c>
      <c r="C705" s="102" t="s">
        <v>531</v>
      </c>
      <c r="D705" s="134">
        <v>1176</v>
      </c>
      <c r="E705" s="137">
        <v>400</v>
      </c>
      <c r="G705" s="3">
        <f t="shared" si="40"/>
        <v>1399</v>
      </c>
      <c r="H705" s="399" t="s">
        <v>27</v>
      </c>
      <c r="I705" s="382">
        <v>5</v>
      </c>
      <c r="J705" s="390">
        <v>122</v>
      </c>
      <c r="K705" s="359">
        <v>95</v>
      </c>
      <c r="L705" s="35"/>
    </row>
    <row r="706" spans="1:12" ht="16.5" customHeight="1">
      <c r="A706" s="3">
        <f t="shared" si="39"/>
        <v>1294</v>
      </c>
      <c r="B706" s="115" t="s">
        <v>706</v>
      </c>
      <c r="C706" s="116">
        <v>1</v>
      </c>
      <c r="D706" s="107">
        <v>36.6</v>
      </c>
      <c r="E706" s="137">
        <v>600</v>
      </c>
      <c r="G706" s="3">
        <f t="shared" si="40"/>
        <v>1400</v>
      </c>
      <c r="H706" s="288" t="s">
        <v>27</v>
      </c>
      <c r="I706" s="112">
        <v>14</v>
      </c>
      <c r="J706" s="111">
        <v>54</v>
      </c>
      <c r="K706" s="137">
        <v>95</v>
      </c>
      <c r="L706" s="35"/>
    </row>
    <row r="707" spans="1:12" ht="16.5" customHeight="1">
      <c r="A707" s="3">
        <f t="shared" si="39"/>
        <v>1295</v>
      </c>
      <c r="B707" s="115" t="s">
        <v>407</v>
      </c>
      <c r="C707" s="116">
        <v>2.5</v>
      </c>
      <c r="D707" s="107">
        <v>10</v>
      </c>
      <c r="E707" s="137">
        <v>300</v>
      </c>
      <c r="G707" s="3">
        <f t="shared" si="40"/>
        <v>1401</v>
      </c>
      <c r="H707" s="288" t="s">
        <v>27</v>
      </c>
      <c r="I707" s="112">
        <v>14</v>
      </c>
      <c r="J707" s="111">
        <v>54</v>
      </c>
      <c r="K707" s="137">
        <v>95</v>
      </c>
      <c r="L707" s="35"/>
    </row>
    <row r="708" spans="1:12" ht="16.5" customHeight="1">
      <c r="A708" s="3">
        <f t="shared" si="39"/>
        <v>1296</v>
      </c>
      <c r="B708" s="115" t="s">
        <v>407</v>
      </c>
      <c r="C708" s="116">
        <v>3</v>
      </c>
      <c r="D708" s="107">
        <v>3.4</v>
      </c>
      <c r="E708" s="137">
        <v>300</v>
      </c>
      <c r="G708" s="3">
        <f t="shared" si="40"/>
        <v>1402</v>
      </c>
      <c r="H708" s="290" t="s">
        <v>27</v>
      </c>
      <c r="I708" s="116">
        <v>5</v>
      </c>
      <c r="J708" s="107">
        <v>69</v>
      </c>
      <c r="K708" s="137">
        <v>95</v>
      </c>
      <c r="L708" s="35"/>
    </row>
    <row r="709" spans="1:12" ht="16.5" customHeight="1">
      <c r="A709" s="3">
        <f t="shared" si="39"/>
        <v>1297</v>
      </c>
      <c r="B709" s="115" t="s">
        <v>444</v>
      </c>
      <c r="C709" s="116">
        <v>0.6</v>
      </c>
      <c r="D709" s="107">
        <v>56.4</v>
      </c>
      <c r="E709" s="137">
        <v>600</v>
      </c>
      <c r="G709" s="3">
        <f t="shared" si="40"/>
        <v>1403</v>
      </c>
      <c r="H709" s="290" t="s">
        <v>27</v>
      </c>
      <c r="I709" s="116">
        <v>6</v>
      </c>
      <c r="J709" s="107">
        <v>64</v>
      </c>
      <c r="K709" s="137">
        <v>95</v>
      </c>
      <c r="L709" s="35"/>
    </row>
    <row r="710" spans="1:12" ht="16.5" customHeight="1">
      <c r="A710" s="3">
        <f t="shared" si="39"/>
        <v>1298</v>
      </c>
      <c r="B710" s="115" t="s">
        <v>102</v>
      </c>
      <c r="C710" s="116">
        <v>0.35</v>
      </c>
      <c r="D710" s="107">
        <v>7.6</v>
      </c>
      <c r="E710" s="137">
        <v>600</v>
      </c>
      <c r="G710" s="3">
        <f t="shared" si="40"/>
        <v>1404</v>
      </c>
      <c r="H710" s="115" t="s">
        <v>27</v>
      </c>
      <c r="I710" s="116">
        <v>12</v>
      </c>
      <c r="J710" s="107">
        <v>37.6</v>
      </c>
      <c r="K710" s="137">
        <v>95</v>
      </c>
      <c r="L710" s="35"/>
    </row>
    <row r="711" spans="1:12" ht="16.5" customHeight="1">
      <c r="A711" s="3">
        <f t="shared" si="39"/>
        <v>1299</v>
      </c>
      <c r="B711" s="115" t="s">
        <v>102</v>
      </c>
      <c r="C711" s="116">
        <v>0.4</v>
      </c>
      <c r="D711" s="107">
        <v>5.8</v>
      </c>
      <c r="E711" s="137">
        <v>600</v>
      </c>
      <c r="G711" s="3">
        <f t="shared" si="40"/>
        <v>1405</v>
      </c>
      <c r="H711" s="290" t="s">
        <v>27</v>
      </c>
      <c r="I711" s="116">
        <v>32</v>
      </c>
      <c r="J711" s="107">
        <v>1085</v>
      </c>
      <c r="K711" s="137">
        <v>95</v>
      </c>
      <c r="L711" s="35"/>
    </row>
    <row r="712" spans="1:12" ht="16.5" customHeight="1">
      <c r="A712" s="3">
        <f t="shared" si="39"/>
        <v>1300</v>
      </c>
      <c r="B712" s="115" t="s">
        <v>102</v>
      </c>
      <c r="C712" s="116">
        <v>0.45</v>
      </c>
      <c r="D712" s="107">
        <v>68.4</v>
      </c>
      <c r="E712" s="137">
        <v>600</v>
      </c>
      <c r="G712" s="3">
        <f t="shared" si="40"/>
        <v>1406</v>
      </c>
      <c r="H712" s="290" t="s">
        <v>27</v>
      </c>
      <c r="I712" s="116">
        <v>35</v>
      </c>
      <c r="J712" s="107">
        <v>141</v>
      </c>
      <c r="K712" s="137">
        <v>95</v>
      </c>
      <c r="L712" s="35"/>
    </row>
    <row r="713" spans="1:12" ht="16.5" customHeight="1">
      <c r="A713" s="3">
        <f t="shared" si="39"/>
        <v>1301</v>
      </c>
      <c r="B713" s="115" t="s">
        <v>102</v>
      </c>
      <c r="C713" s="116">
        <v>0.5</v>
      </c>
      <c r="D713" s="107">
        <v>164</v>
      </c>
      <c r="E713" s="137">
        <v>600</v>
      </c>
      <c r="G713" s="3">
        <f t="shared" si="40"/>
        <v>1407</v>
      </c>
      <c r="H713" s="290" t="s">
        <v>27</v>
      </c>
      <c r="I713" s="116">
        <v>38</v>
      </c>
      <c r="J713" s="107">
        <v>204</v>
      </c>
      <c r="K713" s="137">
        <v>95</v>
      </c>
      <c r="L713" s="35"/>
    </row>
    <row r="714" spans="1:12" ht="16.5" customHeight="1">
      <c r="A714" s="3">
        <f t="shared" si="39"/>
        <v>1302</v>
      </c>
      <c r="B714" s="115" t="s">
        <v>102</v>
      </c>
      <c r="C714" s="116">
        <v>0.51</v>
      </c>
      <c r="D714" s="107">
        <v>100</v>
      </c>
      <c r="E714" s="137">
        <v>600</v>
      </c>
      <c r="G714" s="3">
        <f t="shared" si="40"/>
        <v>1408</v>
      </c>
      <c r="H714" s="290" t="s">
        <v>27</v>
      </c>
      <c r="I714" s="116">
        <v>56</v>
      </c>
      <c r="J714" s="107">
        <v>156</v>
      </c>
      <c r="K714" s="137">
        <v>95</v>
      </c>
      <c r="L714" s="35"/>
    </row>
    <row r="715" spans="1:12" ht="16.5" customHeight="1">
      <c r="A715" s="3">
        <f t="shared" si="39"/>
        <v>1303</v>
      </c>
      <c r="B715" s="115" t="s">
        <v>102</v>
      </c>
      <c r="C715" s="116">
        <v>0.55</v>
      </c>
      <c r="D715" s="107">
        <v>25</v>
      </c>
      <c r="E715" s="137">
        <v>600</v>
      </c>
      <c r="G715" s="3">
        <f t="shared" si="40"/>
        <v>1409</v>
      </c>
      <c r="H715" s="115" t="s">
        <v>27</v>
      </c>
      <c r="I715" s="116">
        <v>108</v>
      </c>
      <c r="J715" s="107">
        <v>252</v>
      </c>
      <c r="K715" s="137">
        <v>95</v>
      </c>
      <c r="L715" s="35"/>
    </row>
    <row r="716" spans="1:12" ht="16.5" customHeight="1">
      <c r="A716" s="3">
        <f t="shared" si="39"/>
        <v>1304</v>
      </c>
      <c r="B716" s="115" t="s">
        <v>102</v>
      </c>
      <c r="C716" s="116">
        <v>0.56</v>
      </c>
      <c r="D716" s="107">
        <v>148.74</v>
      </c>
      <c r="E716" s="137">
        <v>600</v>
      </c>
      <c r="G716" s="3">
        <f t="shared" si="40"/>
        <v>1410</v>
      </c>
      <c r="H716" s="148" t="s">
        <v>292</v>
      </c>
      <c r="I716" s="149">
        <v>32</v>
      </c>
      <c r="J716" s="179"/>
      <c r="K716" s="137">
        <v>95</v>
      </c>
      <c r="L716" s="35"/>
    </row>
    <row r="717" spans="1:12" ht="16.5" customHeight="1">
      <c r="A717" s="3">
        <f t="shared" si="39"/>
        <v>1305</v>
      </c>
      <c r="B717" s="115" t="s">
        <v>102</v>
      </c>
      <c r="C717" s="116">
        <v>0.6</v>
      </c>
      <c r="D717" s="107">
        <v>11</v>
      </c>
      <c r="E717" s="137">
        <v>600</v>
      </c>
      <c r="G717" s="3">
        <f t="shared" si="40"/>
        <v>1411</v>
      </c>
      <c r="H717" s="148" t="s">
        <v>223</v>
      </c>
      <c r="I717" s="149">
        <v>36</v>
      </c>
      <c r="J717" s="179">
        <v>316</v>
      </c>
      <c r="K717" s="137">
        <v>95</v>
      </c>
      <c r="L717" s="35"/>
    </row>
    <row r="718" spans="1:12" ht="16.5" customHeight="1">
      <c r="A718" s="3">
        <f t="shared" si="39"/>
        <v>1306</v>
      </c>
      <c r="B718" s="115" t="s">
        <v>102</v>
      </c>
      <c r="C718" s="116">
        <v>0.61</v>
      </c>
      <c r="D718" s="107">
        <v>39.2</v>
      </c>
      <c r="E718" s="137">
        <v>600</v>
      </c>
      <c r="G718" s="3">
        <f t="shared" si="40"/>
        <v>1412</v>
      </c>
      <c r="H718" s="115" t="s">
        <v>758</v>
      </c>
      <c r="I718" s="116">
        <v>18</v>
      </c>
      <c r="J718" s="107">
        <v>39</v>
      </c>
      <c r="K718" s="137">
        <v>95</v>
      </c>
      <c r="L718" s="35"/>
    </row>
    <row r="719" spans="1:12" ht="16.5" customHeight="1">
      <c r="A719" s="3">
        <f t="shared" si="39"/>
        <v>1307</v>
      </c>
      <c r="B719" s="115" t="s">
        <v>102</v>
      </c>
      <c r="C719" s="116">
        <v>0.75</v>
      </c>
      <c r="D719" s="107">
        <v>46</v>
      </c>
      <c r="E719" s="137">
        <v>600</v>
      </c>
      <c r="G719" s="3">
        <f t="shared" si="40"/>
        <v>1413</v>
      </c>
      <c r="H719" s="151" t="s">
        <v>303</v>
      </c>
      <c r="I719" s="152">
        <v>60</v>
      </c>
      <c r="J719" s="163">
        <v>58</v>
      </c>
      <c r="K719" s="137">
        <v>95</v>
      </c>
      <c r="L719" s="35"/>
    </row>
    <row r="720" spans="1:12" ht="16.5" customHeight="1">
      <c r="A720" s="3">
        <f t="shared" si="39"/>
        <v>1308</v>
      </c>
      <c r="B720" s="101" t="s">
        <v>102</v>
      </c>
      <c r="C720" s="102">
        <v>0.8</v>
      </c>
      <c r="D720" s="134">
        <v>143.2</v>
      </c>
      <c r="E720" s="137">
        <v>600</v>
      </c>
      <c r="G720" s="3">
        <f t="shared" si="40"/>
        <v>1414</v>
      </c>
      <c r="H720" s="151" t="s">
        <v>306</v>
      </c>
      <c r="I720" s="152">
        <v>90</v>
      </c>
      <c r="J720" s="163">
        <v>244</v>
      </c>
      <c r="K720" s="137">
        <v>95</v>
      </c>
      <c r="L720" s="35"/>
    </row>
    <row r="721" spans="1:12" ht="16.5" customHeight="1">
      <c r="A721" s="3">
        <f t="shared" si="39"/>
        <v>1309</v>
      </c>
      <c r="B721" s="101" t="s">
        <v>102</v>
      </c>
      <c r="C721" s="102">
        <v>0.85</v>
      </c>
      <c r="D721" s="134">
        <v>78</v>
      </c>
      <c r="E721" s="137">
        <v>600</v>
      </c>
      <c r="G721" s="3">
        <f t="shared" si="40"/>
        <v>1415</v>
      </c>
      <c r="H721" s="442" t="s">
        <v>390</v>
      </c>
      <c r="I721" s="323">
        <v>55</v>
      </c>
      <c r="J721" s="443">
        <v>52</v>
      </c>
      <c r="K721" s="137">
        <v>95</v>
      </c>
      <c r="L721" s="35"/>
    </row>
    <row r="722" spans="1:12" ht="16.5" customHeight="1">
      <c r="A722" s="3">
        <f t="shared" si="39"/>
        <v>1310</v>
      </c>
      <c r="B722" s="115" t="s">
        <v>102</v>
      </c>
      <c r="C722" s="116">
        <v>1</v>
      </c>
      <c r="D722" s="107">
        <v>79</v>
      </c>
      <c r="E722" s="137">
        <v>600</v>
      </c>
      <c r="G722" s="3">
        <f t="shared" si="40"/>
        <v>1416</v>
      </c>
      <c r="L722" s="35"/>
    </row>
    <row r="723" spans="1:12" ht="16.5" customHeight="1">
      <c r="A723" s="3">
        <f t="shared" si="39"/>
        <v>1311</v>
      </c>
      <c r="B723" s="115" t="s">
        <v>231</v>
      </c>
      <c r="C723" s="223">
        <v>1.2</v>
      </c>
      <c r="D723" s="139">
        <v>8</v>
      </c>
      <c r="E723" s="137">
        <v>600</v>
      </c>
      <c r="G723" s="3">
        <f t="shared" si="40"/>
        <v>1417</v>
      </c>
      <c r="L723" s="35"/>
    </row>
    <row r="724" spans="1:12" ht="16.5" customHeight="1">
      <c r="A724" s="3">
        <f t="shared" si="39"/>
        <v>1312</v>
      </c>
      <c r="B724" s="115" t="s">
        <v>600</v>
      </c>
      <c r="C724" s="223">
        <v>1.2</v>
      </c>
      <c r="D724" s="139">
        <v>3.8</v>
      </c>
      <c r="E724" s="214">
        <v>600</v>
      </c>
      <c r="G724" s="3">
        <f t="shared" si="40"/>
        <v>1418</v>
      </c>
      <c r="L724" s="35"/>
    </row>
    <row r="725" spans="1:12" ht="16.5" customHeight="1">
      <c r="A725" s="3">
        <f t="shared" si="39"/>
        <v>1313</v>
      </c>
      <c r="B725" s="101" t="s">
        <v>102</v>
      </c>
      <c r="C725" s="102">
        <v>1.5</v>
      </c>
      <c r="D725" s="134">
        <v>267</v>
      </c>
      <c r="E725" s="186">
        <v>600</v>
      </c>
      <c r="G725" s="3">
        <f t="shared" si="40"/>
        <v>1419</v>
      </c>
      <c r="L725" s="35"/>
    </row>
    <row r="726" spans="1:12" ht="16.5" customHeight="1">
      <c r="A726" s="3">
        <f t="shared" si="39"/>
        <v>1314</v>
      </c>
      <c r="B726" s="115" t="s">
        <v>102</v>
      </c>
      <c r="C726" s="116">
        <v>1.6</v>
      </c>
      <c r="D726" s="107">
        <v>68</v>
      </c>
      <c r="E726" s="137">
        <v>600</v>
      </c>
      <c r="G726" s="3">
        <f t="shared" si="40"/>
        <v>1420</v>
      </c>
      <c r="L726" s="35"/>
    </row>
    <row r="727" spans="1:12" ht="16.5" customHeight="1">
      <c r="A727" s="3">
        <f t="shared" si="39"/>
        <v>1315</v>
      </c>
      <c r="G727" s="3">
        <f t="shared" si="40"/>
        <v>1421</v>
      </c>
      <c r="L727" s="35"/>
    </row>
    <row r="728" spans="1:12" ht="22.5" customHeight="1" thickBot="1">
      <c r="A728" s="268" t="s">
        <v>289</v>
      </c>
      <c r="B728" s="235"/>
      <c r="C728" s="236"/>
      <c r="D728" s="237"/>
      <c r="E728" s="238"/>
      <c r="F728" s="258"/>
      <c r="G728" s="238"/>
      <c r="H728" s="201" t="s">
        <v>552</v>
      </c>
      <c r="I728" s="336" t="str">
        <f>B5</f>
        <v>01.11.2022г.</v>
      </c>
      <c r="J728" s="464"/>
      <c r="K728" s="465"/>
      <c r="L728" s="35"/>
    </row>
    <row r="729" spans="1:12" ht="42.75" customHeight="1" thickBot="1">
      <c r="A729" s="276" t="s">
        <v>1</v>
      </c>
      <c r="B729" s="277" t="s">
        <v>2</v>
      </c>
      <c r="C729" s="277" t="s">
        <v>0</v>
      </c>
      <c r="D729" s="277" t="s">
        <v>3</v>
      </c>
      <c r="E729" s="279" t="s">
        <v>13</v>
      </c>
      <c r="F729" s="274"/>
      <c r="G729" s="278" t="s">
        <v>1</v>
      </c>
      <c r="H729" s="277" t="s">
        <v>2</v>
      </c>
      <c r="I729" s="277" t="s">
        <v>4</v>
      </c>
      <c r="J729" s="277" t="s">
        <v>3</v>
      </c>
      <c r="K729" s="279" t="s">
        <v>13</v>
      </c>
      <c r="L729" s="259"/>
    </row>
    <row r="730" spans="1:12" ht="16.5" customHeight="1" thickBot="1">
      <c r="A730" s="85">
        <f>G727+1</f>
        <v>1422</v>
      </c>
      <c r="G730" s="85">
        <f>1+A835</f>
        <v>1528</v>
      </c>
      <c r="L730" s="8"/>
    </row>
    <row r="731" spans="1:12" ht="16.5" customHeight="1">
      <c r="A731" s="85">
        <f>A730+1</f>
        <v>1423</v>
      </c>
      <c r="G731" s="85">
        <f>G730+1</f>
        <v>1529</v>
      </c>
      <c r="L731" s="195"/>
    </row>
    <row r="732" spans="1:12" ht="16.5" customHeight="1">
      <c r="A732" s="85">
        <f>A731+1</f>
        <v>1424</v>
      </c>
      <c r="G732" s="85">
        <f aca="true" t="shared" si="41" ref="G732:G795">G731+1</f>
        <v>1530</v>
      </c>
      <c r="L732" s="195"/>
    </row>
    <row r="733" spans="1:12" ht="16.5" customHeight="1">
      <c r="A733" s="85">
        <f aca="true" t="shared" si="42" ref="A733:A796">A732+1</f>
        <v>1425</v>
      </c>
      <c r="G733" s="85">
        <f t="shared" si="41"/>
        <v>1531</v>
      </c>
      <c r="L733" s="195"/>
    </row>
    <row r="734" spans="1:12" ht="16.5" customHeight="1">
      <c r="A734" s="85">
        <f t="shared" si="42"/>
        <v>1426</v>
      </c>
      <c r="G734" s="85">
        <f t="shared" si="41"/>
        <v>1532</v>
      </c>
      <c r="L734" s="195"/>
    </row>
    <row r="735" spans="1:12" ht="16.5" customHeight="1">
      <c r="A735" s="85">
        <f t="shared" si="42"/>
        <v>1427</v>
      </c>
      <c r="G735" s="85">
        <f t="shared" si="41"/>
        <v>1533</v>
      </c>
      <c r="L735" s="195"/>
    </row>
    <row r="736" spans="1:12" ht="16.5" customHeight="1">
      <c r="A736" s="85">
        <f t="shared" si="42"/>
        <v>1428</v>
      </c>
      <c r="G736" s="85">
        <f t="shared" si="41"/>
        <v>1534</v>
      </c>
      <c r="L736" s="195"/>
    </row>
    <row r="737" spans="1:12" ht="16.5" customHeight="1">
      <c r="A737" s="85">
        <f t="shared" si="42"/>
        <v>1429</v>
      </c>
      <c r="G737" s="85">
        <f t="shared" si="41"/>
        <v>1535</v>
      </c>
      <c r="L737" s="195"/>
    </row>
    <row r="738" spans="1:12" ht="16.5" customHeight="1">
      <c r="A738" s="85">
        <f t="shared" si="42"/>
        <v>1430</v>
      </c>
      <c r="G738" s="85">
        <f t="shared" si="41"/>
        <v>1536</v>
      </c>
      <c r="L738" s="195"/>
    </row>
    <row r="739" spans="1:12" ht="16.5" customHeight="1">
      <c r="A739" s="85">
        <f t="shared" si="42"/>
        <v>1431</v>
      </c>
      <c r="G739" s="85">
        <f t="shared" si="41"/>
        <v>1537</v>
      </c>
      <c r="L739" s="195"/>
    </row>
    <row r="740" spans="1:12" ht="16.5" customHeight="1">
      <c r="A740" s="85">
        <f t="shared" si="42"/>
        <v>1432</v>
      </c>
      <c r="G740" s="85">
        <f t="shared" si="41"/>
        <v>1538</v>
      </c>
      <c r="L740" s="195"/>
    </row>
    <row r="741" spans="1:12" ht="16.5" customHeight="1">
      <c r="A741" s="85">
        <f t="shared" si="42"/>
        <v>1433</v>
      </c>
      <c r="G741" s="85">
        <f t="shared" si="41"/>
        <v>1539</v>
      </c>
      <c r="L741" s="195"/>
    </row>
    <row r="742" spans="1:12" ht="16.5" customHeight="1">
      <c r="A742" s="85">
        <f t="shared" si="42"/>
        <v>1434</v>
      </c>
      <c r="G742" s="85">
        <f t="shared" si="41"/>
        <v>1540</v>
      </c>
      <c r="L742" s="195"/>
    </row>
    <row r="743" spans="1:12" ht="16.5" customHeight="1">
      <c r="A743" s="85">
        <f t="shared" si="42"/>
        <v>1435</v>
      </c>
      <c r="G743" s="85">
        <f t="shared" si="41"/>
        <v>1541</v>
      </c>
      <c r="L743" s="195"/>
    </row>
    <row r="744" spans="1:12" ht="16.5" customHeight="1">
      <c r="A744" s="85">
        <f t="shared" si="42"/>
        <v>1436</v>
      </c>
      <c r="G744" s="85">
        <f t="shared" si="41"/>
        <v>1542</v>
      </c>
      <c r="L744" s="195"/>
    </row>
    <row r="745" spans="1:12" ht="16.5" customHeight="1">
      <c r="A745" s="85">
        <f t="shared" si="42"/>
        <v>1437</v>
      </c>
      <c r="G745" s="85">
        <f t="shared" si="41"/>
        <v>1543</v>
      </c>
      <c r="L745" s="195"/>
    </row>
    <row r="746" spans="1:12" ht="16.5" customHeight="1">
      <c r="A746" s="85">
        <f t="shared" si="42"/>
        <v>1438</v>
      </c>
      <c r="G746" s="85">
        <f t="shared" si="41"/>
        <v>1544</v>
      </c>
      <c r="L746" s="195"/>
    </row>
    <row r="747" spans="1:12" ht="16.5" customHeight="1">
      <c r="A747" s="85">
        <f t="shared" si="42"/>
        <v>1439</v>
      </c>
      <c r="G747" s="85">
        <f t="shared" si="41"/>
        <v>1545</v>
      </c>
      <c r="L747" s="195"/>
    </row>
    <row r="748" spans="1:19" ht="16.5" customHeight="1">
      <c r="A748" s="85">
        <f t="shared" si="42"/>
        <v>1440</v>
      </c>
      <c r="G748" s="85">
        <f t="shared" si="41"/>
        <v>1546</v>
      </c>
      <c r="L748" s="195"/>
      <c r="S748" t="s">
        <v>447</v>
      </c>
    </row>
    <row r="749" spans="1:12" ht="16.5" customHeight="1">
      <c r="A749" s="85">
        <f t="shared" si="42"/>
        <v>1441</v>
      </c>
      <c r="G749" s="85">
        <f t="shared" si="41"/>
        <v>1547</v>
      </c>
      <c r="L749" s="195"/>
    </row>
    <row r="750" spans="1:12" ht="16.5" customHeight="1">
      <c r="A750" s="85">
        <f t="shared" si="42"/>
        <v>1442</v>
      </c>
      <c r="G750" s="85">
        <f t="shared" si="41"/>
        <v>1548</v>
      </c>
      <c r="L750" s="195"/>
    </row>
    <row r="751" spans="1:12" ht="16.5" customHeight="1">
      <c r="A751" s="85">
        <f t="shared" si="42"/>
        <v>1443</v>
      </c>
      <c r="G751" s="85">
        <f t="shared" si="41"/>
        <v>1549</v>
      </c>
      <c r="L751" s="195"/>
    </row>
    <row r="752" spans="1:12" ht="16.5" customHeight="1">
      <c r="A752" s="85">
        <f t="shared" si="42"/>
        <v>1444</v>
      </c>
      <c r="G752" s="85">
        <f t="shared" si="41"/>
        <v>1550</v>
      </c>
      <c r="L752" s="195"/>
    </row>
    <row r="753" spans="1:12" ht="16.5" customHeight="1">
      <c r="A753" s="85">
        <f t="shared" si="42"/>
        <v>1445</v>
      </c>
      <c r="G753" s="85">
        <f t="shared" si="41"/>
        <v>1551</v>
      </c>
      <c r="L753" s="195"/>
    </row>
    <row r="754" spans="1:12" ht="16.5" customHeight="1">
      <c r="A754" s="85">
        <f t="shared" si="42"/>
        <v>1446</v>
      </c>
      <c r="G754" s="85">
        <f t="shared" si="41"/>
        <v>1552</v>
      </c>
      <c r="L754" s="195"/>
    </row>
    <row r="755" spans="1:12" ht="16.5" customHeight="1">
      <c r="A755" s="85">
        <f t="shared" si="42"/>
        <v>1447</v>
      </c>
      <c r="G755" s="85">
        <f t="shared" si="41"/>
        <v>1553</v>
      </c>
      <c r="L755" s="195"/>
    </row>
    <row r="756" spans="1:12" ht="16.5" customHeight="1">
      <c r="A756" s="85">
        <f t="shared" si="42"/>
        <v>1448</v>
      </c>
      <c r="G756" s="85">
        <f t="shared" si="41"/>
        <v>1554</v>
      </c>
      <c r="L756" s="195"/>
    </row>
    <row r="757" spans="1:12" ht="16.5" customHeight="1">
      <c r="A757" s="85">
        <f t="shared" si="42"/>
        <v>1449</v>
      </c>
      <c r="G757" s="85">
        <f t="shared" si="41"/>
        <v>1555</v>
      </c>
      <c r="L757" s="195"/>
    </row>
    <row r="758" spans="1:12" ht="16.5" customHeight="1">
      <c r="A758" s="85">
        <f t="shared" si="42"/>
        <v>1450</v>
      </c>
      <c r="G758" s="85">
        <f t="shared" si="41"/>
        <v>1556</v>
      </c>
      <c r="L758" s="195"/>
    </row>
    <row r="759" spans="1:12" ht="16.5" customHeight="1">
      <c r="A759" s="85">
        <f t="shared" si="42"/>
        <v>1451</v>
      </c>
      <c r="G759" s="85">
        <f t="shared" si="41"/>
        <v>1557</v>
      </c>
      <c r="L759" s="195"/>
    </row>
    <row r="760" spans="1:12" ht="16.5" customHeight="1">
      <c r="A760" s="85">
        <f t="shared" si="42"/>
        <v>1452</v>
      </c>
      <c r="G760" s="85">
        <f t="shared" si="41"/>
        <v>1558</v>
      </c>
      <c r="L760" s="195"/>
    </row>
    <row r="761" spans="1:12" ht="16.5" customHeight="1">
      <c r="A761" s="85">
        <f t="shared" si="42"/>
        <v>1453</v>
      </c>
      <c r="G761" s="85">
        <f t="shared" si="41"/>
        <v>1559</v>
      </c>
      <c r="L761" s="195"/>
    </row>
    <row r="762" spans="1:12" ht="16.5" customHeight="1">
      <c r="A762" s="85">
        <f t="shared" si="42"/>
        <v>1454</v>
      </c>
      <c r="G762" s="85">
        <f t="shared" si="41"/>
        <v>1560</v>
      </c>
      <c r="L762" s="195"/>
    </row>
    <row r="763" spans="1:12" ht="16.5" customHeight="1">
      <c r="A763" s="85">
        <f t="shared" si="42"/>
        <v>1455</v>
      </c>
      <c r="G763" s="85">
        <f t="shared" si="41"/>
        <v>1561</v>
      </c>
      <c r="L763" s="195"/>
    </row>
    <row r="764" spans="1:12" ht="16.5" customHeight="1">
      <c r="A764" s="85">
        <f t="shared" si="42"/>
        <v>1456</v>
      </c>
      <c r="G764" s="85">
        <f t="shared" si="41"/>
        <v>1562</v>
      </c>
      <c r="L764" s="195"/>
    </row>
    <row r="765" spans="1:12" ht="16.5" customHeight="1">
      <c r="A765" s="85">
        <f t="shared" si="42"/>
        <v>1457</v>
      </c>
      <c r="G765" s="85">
        <f t="shared" si="41"/>
        <v>1563</v>
      </c>
      <c r="L765" s="195"/>
    </row>
    <row r="766" spans="1:12" ht="16.5" customHeight="1">
      <c r="A766" s="85">
        <f t="shared" si="42"/>
        <v>1458</v>
      </c>
      <c r="G766" s="85">
        <f t="shared" si="41"/>
        <v>1564</v>
      </c>
      <c r="L766" s="195"/>
    </row>
    <row r="767" spans="1:12" ht="16.5" customHeight="1">
      <c r="A767" s="85">
        <f t="shared" si="42"/>
        <v>1459</v>
      </c>
      <c r="G767" s="85">
        <f t="shared" si="41"/>
        <v>1565</v>
      </c>
      <c r="L767" s="195"/>
    </row>
    <row r="768" spans="1:12" ht="16.5" customHeight="1">
      <c r="A768" s="85">
        <f t="shared" si="42"/>
        <v>1460</v>
      </c>
      <c r="G768" s="85">
        <f t="shared" si="41"/>
        <v>1566</v>
      </c>
      <c r="L768" s="195"/>
    </row>
    <row r="769" spans="1:12" ht="16.5" customHeight="1">
      <c r="A769" s="85">
        <f t="shared" si="42"/>
        <v>1461</v>
      </c>
      <c r="G769" s="85">
        <f t="shared" si="41"/>
        <v>1567</v>
      </c>
      <c r="L769" s="195"/>
    </row>
    <row r="770" spans="1:12" ht="16.5" customHeight="1">
      <c r="A770" s="85">
        <f t="shared" si="42"/>
        <v>1462</v>
      </c>
      <c r="G770" s="85">
        <f t="shared" si="41"/>
        <v>1568</v>
      </c>
      <c r="L770" s="195"/>
    </row>
    <row r="771" spans="1:12" ht="16.5" customHeight="1">
      <c r="A771" s="85">
        <f t="shared" si="42"/>
        <v>1463</v>
      </c>
      <c r="G771" s="85">
        <f t="shared" si="41"/>
        <v>1569</v>
      </c>
      <c r="L771" s="195"/>
    </row>
    <row r="772" spans="1:12" ht="16.5" customHeight="1">
      <c r="A772" s="85">
        <f t="shared" si="42"/>
        <v>1464</v>
      </c>
      <c r="G772" s="85">
        <f t="shared" si="41"/>
        <v>1570</v>
      </c>
      <c r="L772" s="195"/>
    </row>
    <row r="773" spans="1:12" ht="16.5" customHeight="1">
      <c r="A773" s="85">
        <f t="shared" si="42"/>
        <v>1465</v>
      </c>
      <c r="G773" s="85">
        <f t="shared" si="41"/>
        <v>1571</v>
      </c>
      <c r="L773" s="195"/>
    </row>
    <row r="774" spans="1:12" ht="16.5" customHeight="1">
      <c r="A774" s="85">
        <f t="shared" si="42"/>
        <v>1466</v>
      </c>
      <c r="G774" s="85">
        <f t="shared" si="41"/>
        <v>1572</v>
      </c>
      <c r="L774" s="195"/>
    </row>
    <row r="775" spans="1:12" ht="16.5" customHeight="1">
      <c r="A775" s="85">
        <f t="shared" si="42"/>
        <v>1467</v>
      </c>
      <c r="G775" s="85">
        <f t="shared" si="41"/>
        <v>1573</v>
      </c>
      <c r="L775" s="195"/>
    </row>
    <row r="776" spans="1:12" ht="16.5" customHeight="1">
      <c r="A776" s="85">
        <f t="shared" si="42"/>
        <v>1468</v>
      </c>
      <c r="F776" s="35"/>
      <c r="G776" s="85">
        <f t="shared" si="41"/>
        <v>1574</v>
      </c>
      <c r="L776" s="195"/>
    </row>
    <row r="777" spans="1:12" ht="16.5" customHeight="1">
      <c r="A777" s="85">
        <f t="shared" si="42"/>
        <v>1469</v>
      </c>
      <c r="F777" s="35"/>
      <c r="G777" s="85">
        <f t="shared" si="41"/>
        <v>1575</v>
      </c>
      <c r="L777" s="195"/>
    </row>
    <row r="778" spans="1:12" ht="16.5" customHeight="1">
      <c r="A778" s="85">
        <f t="shared" si="42"/>
        <v>1470</v>
      </c>
      <c r="F778" s="35"/>
      <c r="G778" s="85">
        <f t="shared" si="41"/>
        <v>1576</v>
      </c>
      <c r="L778" s="195"/>
    </row>
    <row r="779" spans="1:20" ht="16.5" customHeight="1">
      <c r="A779" s="85">
        <f t="shared" si="42"/>
        <v>1471</v>
      </c>
      <c r="F779" s="35"/>
      <c r="G779" s="85">
        <f t="shared" si="41"/>
        <v>1577</v>
      </c>
      <c r="L779" s="195"/>
      <c r="T779" t="s">
        <v>73</v>
      </c>
    </row>
    <row r="780" spans="1:12" ht="16.5" customHeight="1">
      <c r="A780" s="85">
        <f t="shared" si="42"/>
        <v>1472</v>
      </c>
      <c r="F780" s="35"/>
      <c r="G780" s="85">
        <f t="shared" si="41"/>
        <v>1578</v>
      </c>
      <c r="L780" s="195"/>
    </row>
    <row r="781" spans="1:12" ht="16.5" customHeight="1">
      <c r="A781" s="85">
        <f t="shared" si="42"/>
        <v>1473</v>
      </c>
      <c r="F781" s="35"/>
      <c r="G781" s="85">
        <f t="shared" si="41"/>
        <v>1579</v>
      </c>
      <c r="L781" s="195"/>
    </row>
    <row r="782" spans="1:12" ht="16.5" customHeight="1">
      <c r="A782" s="85">
        <f t="shared" si="42"/>
        <v>1474</v>
      </c>
      <c r="F782" s="35"/>
      <c r="G782" s="85">
        <f t="shared" si="41"/>
        <v>1580</v>
      </c>
      <c r="L782" s="195"/>
    </row>
    <row r="783" spans="1:12" ht="16.5" customHeight="1">
      <c r="A783" s="85">
        <f t="shared" si="42"/>
        <v>1475</v>
      </c>
      <c r="F783" s="35"/>
      <c r="G783" s="85">
        <f t="shared" si="41"/>
        <v>1581</v>
      </c>
      <c r="L783" s="195"/>
    </row>
    <row r="784" spans="1:12" ht="16.5" customHeight="1">
      <c r="A784" s="85">
        <f t="shared" si="42"/>
        <v>1476</v>
      </c>
      <c r="G784" s="85">
        <f t="shared" si="41"/>
        <v>1582</v>
      </c>
      <c r="L784" s="195"/>
    </row>
    <row r="785" spans="1:12" ht="16.5" customHeight="1">
      <c r="A785" s="85">
        <f t="shared" si="42"/>
        <v>1477</v>
      </c>
      <c r="G785" s="85">
        <f t="shared" si="41"/>
        <v>1583</v>
      </c>
      <c r="L785" s="195"/>
    </row>
    <row r="786" spans="1:12" ht="16.5" customHeight="1">
      <c r="A786" s="85">
        <f t="shared" si="42"/>
        <v>1478</v>
      </c>
      <c r="G786" s="85">
        <f t="shared" si="41"/>
        <v>1584</v>
      </c>
      <c r="L786" s="195"/>
    </row>
    <row r="787" spans="1:12" ht="16.5" customHeight="1">
      <c r="A787" s="85">
        <f t="shared" si="42"/>
        <v>1479</v>
      </c>
      <c r="G787" s="85">
        <f t="shared" si="41"/>
        <v>1585</v>
      </c>
      <c r="L787" s="195"/>
    </row>
    <row r="788" spans="1:12" ht="16.5" customHeight="1">
      <c r="A788" s="85">
        <f t="shared" si="42"/>
        <v>1480</v>
      </c>
      <c r="G788" s="85">
        <f t="shared" si="41"/>
        <v>1586</v>
      </c>
      <c r="L788" s="195"/>
    </row>
    <row r="789" spans="1:12" ht="16.5" customHeight="1">
      <c r="A789" s="85">
        <f t="shared" si="42"/>
        <v>1481</v>
      </c>
      <c r="G789" s="85">
        <f t="shared" si="41"/>
        <v>1587</v>
      </c>
      <c r="L789" s="195"/>
    </row>
    <row r="790" spans="1:12" ht="16.5" customHeight="1">
      <c r="A790" s="85">
        <f t="shared" si="42"/>
        <v>1482</v>
      </c>
      <c r="G790" s="85">
        <f t="shared" si="41"/>
        <v>1588</v>
      </c>
      <c r="L790" s="195"/>
    </row>
    <row r="791" spans="1:12" ht="16.5" customHeight="1">
      <c r="A791" s="85">
        <f t="shared" si="42"/>
        <v>1483</v>
      </c>
      <c r="G791" s="85">
        <f t="shared" si="41"/>
        <v>1589</v>
      </c>
      <c r="L791" s="195"/>
    </row>
    <row r="792" spans="1:12" ht="16.5" customHeight="1">
      <c r="A792" s="85">
        <f t="shared" si="42"/>
        <v>1484</v>
      </c>
      <c r="G792" s="85">
        <f t="shared" si="41"/>
        <v>1590</v>
      </c>
      <c r="L792" s="195"/>
    </row>
    <row r="793" spans="1:12" ht="16.5" customHeight="1">
      <c r="A793" s="85">
        <f t="shared" si="42"/>
        <v>1485</v>
      </c>
      <c r="G793" s="85">
        <f t="shared" si="41"/>
        <v>1591</v>
      </c>
      <c r="L793" s="195"/>
    </row>
    <row r="794" spans="1:12" ht="16.5" customHeight="1">
      <c r="A794" s="85">
        <f t="shared" si="42"/>
        <v>1486</v>
      </c>
      <c r="G794" s="85">
        <f t="shared" si="41"/>
        <v>1592</v>
      </c>
      <c r="L794" s="195"/>
    </row>
    <row r="795" spans="1:12" ht="16.5" customHeight="1">
      <c r="A795" s="85">
        <f t="shared" si="42"/>
        <v>1487</v>
      </c>
      <c r="G795" s="85">
        <f t="shared" si="41"/>
        <v>1593</v>
      </c>
      <c r="L795" s="195"/>
    </row>
    <row r="796" spans="1:12" ht="16.5" customHeight="1">
      <c r="A796" s="85">
        <f t="shared" si="42"/>
        <v>1488</v>
      </c>
      <c r="G796" s="85">
        <f aca="true" t="shared" si="43" ref="G796:G824">G795+1</f>
        <v>1594</v>
      </c>
      <c r="L796" s="195"/>
    </row>
    <row r="797" spans="1:12" ht="16.5" customHeight="1">
      <c r="A797" s="85">
        <f aca="true" t="shared" si="44" ref="A797:A835">A796+1</f>
        <v>1489</v>
      </c>
      <c r="G797" s="85">
        <f t="shared" si="43"/>
        <v>1595</v>
      </c>
      <c r="L797" s="195"/>
    </row>
    <row r="798" spans="1:12" ht="16.5" customHeight="1">
      <c r="A798" s="85">
        <f t="shared" si="44"/>
        <v>1490</v>
      </c>
      <c r="G798" s="85">
        <f t="shared" si="43"/>
        <v>1596</v>
      </c>
      <c r="L798" s="195"/>
    </row>
    <row r="799" spans="1:12" ht="16.5" customHeight="1">
      <c r="A799" s="85">
        <f t="shared" si="44"/>
        <v>1491</v>
      </c>
      <c r="G799" s="85">
        <f t="shared" si="43"/>
        <v>1597</v>
      </c>
      <c r="L799" s="195"/>
    </row>
    <row r="800" spans="1:12" ht="16.5" customHeight="1">
      <c r="A800" s="85">
        <f t="shared" si="44"/>
        <v>1492</v>
      </c>
      <c r="G800" s="85">
        <f t="shared" si="43"/>
        <v>1598</v>
      </c>
      <c r="L800" s="195"/>
    </row>
    <row r="801" spans="1:12" ht="16.5" customHeight="1">
      <c r="A801" s="85">
        <f t="shared" si="44"/>
        <v>1493</v>
      </c>
      <c r="G801" s="85">
        <f t="shared" si="43"/>
        <v>1599</v>
      </c>
      <c r="L801" s="195"/>
    </row>
    <row r="802" spans="1:12" ht="16.5" customHeight="1">
      <c r="A802" s="85">
        <f t="shared" si="44"/>
        <v>1494</v>
      </c>
      <c r="G802" s="85">
        <f t="shared" si="43"/>
        <v>1600</v>
      </c>
      <c r="L802" s="195"/>
    </row>
    <row r="803" spans="1:12" ht="16.5" customHeight="1">
      <c r="A803" s="85">
        <f t="shared" si="44"/>
        <v>1495</v>
      </c>
      <c r="G803" s="85">
        <f t="shared" si="43"/>
        <v>1601</v>
      </c>
      <c r="L803" s="195"/>
    </row>
    <row r="804" spans="1:12" ht="16.5" customHeight="1">
      <c r="A804" s="85">
        <f t="shared" si="44"/>
        <v>1496</v>
      </c>
      <c r="G804" s="85">
        <f t="shared" si="43"/>
        <v>1602</v>
      </c>
      <c r="L804" s="195"/>
    </row>
    <row r="805" spans="1:12" ht="16.5" customHeight="1">
      <c r="A805" s="85">
        <f t="shared" si="44"/>
        <v>1497</v>
      </c>
      <c r="G805" s="85">
        <f t="shared" si="43"/>
        <v>1603</v>
      </c>
      <c r="L805" s="195"/>
    </row>
    <row r="806" spans="1:12" ht="16.5" customHeight="1">
      <c r="A806" s="85">
        <f t="shared" si="44"/>
        <v>1498</v>
      </c>
      <c r="G806" s="85">
        <f t="shared" si="43"/>
        <v>1604</v>
      </c>
      <c r="L806" s="195"/>
    </row>
    <row r="807" spans="1:12" ht="16.5" customHeight="1">
      <c r="A807" s="85">
        <f t="shared" si="44"/>
        <v>1499</v>
      </c>
      <c r="G807" s="85">
        <f t="shared" si="43"/>
        <v>1605</v>
      </c>
      <c r="L807" s="195"/>
    </row>
    <row r="808" spans="1:12" ht="16.5" customHeight="1">
      <c r="A808" s="85">
        <f t="shared" si="44"/>
        <v>1500</v>
      </c>
      <c r="G808" s="85">
        <f t="shared" si="43"/>
        <v>1606</v>
      </c>
      <c r="L808" s="195"/>
    </row>
    <row r="809" spans="1:12" ht="16.5" customHeight="1">
      <c r="A809" s="85">
        <f t="shared" si="44"/>
        <v>1501</v>
      </c>
      <c r="G809" s="85">
        <f t="shared" si="43"/>
        <v>1607</v>
      </c>
      <c r="L809" s="195"/>
    </row>
    <row r="810" spans="1:12" ht="16.5" customHeight="1">
      <c r="A810" s="85">
        <f t="shared" si="44"/>
        <v>1502</v>
      </c>
      <c r="G810" s="85">
        <f t="shared" si="43"/>
        <v>1608</v>
      </c>
      <c r="L810" s="195"/>
    </row>
    <row r="811" spans="1:12" ht="16.5" customHeight="1">
      <c r="A811" s="85">
        <f t="shared" si="44"/>
        <v>1503</v>
      </c>
      <c r="G811" s="85">
        <f t="shared" si="43"/>
        <v>1609</v>
      </c>
      <c r="L811" s="195"/>
    </row>
    <row r="812" spans="1:12" ht="16.5" customHeight="1">
      <c r="A812" s="85">
        <f t="shared" si="44"/>
        <v>1504</v>
      </c>
      <c r="G812" s="85">
        <f t="shared" si="43"/>
        <v>1610</v>
      </c>
      <c r="L812" s="195"/>
    </row>
    <row r="813" spans="1:12" ht="16.5" customHeight="1">
      <c r="A813" s="85">
        <f t="shared" si="44"/>
        <v>1505</v>
      </c>
      <c r="G813" s="85">
        <f t="shared" si="43"/>
        <v>1611</v>
      </c>
      <c r="L813" s="195"/>
    </row>
    <row r="814" spans="1:12" ht="16.5" customHeight="1">
      <c r="A814" s="85">
        <f t="shared" si="44"/>
        <v>1506</v>
      </c>
      <c r="G814" s="85">
        <f t="shared" si="43"/>
        <v>1612</v>
      </c>
      <c r="L814" s="195"/>
    </row>
    <row r="815" spans="1:12" ht="16.5" customHeight="1">
      <c r="A815" s="85">
        <f t="shared" si="44"/>
        <v>1507</v>
      </c>
      <c r="G815" s="85">
        <f t="shared" si="43"/>
        <v>1613</v>
      </c>
      <c r="L815" s="195"/>
    </row>
    <row r="816" spans="1:12" ht="16.5" customHeight="1">
      <c r="A816" s="85">
        <f t="shared" si="44"/>
        <v>1508</v>
      </c>
      <c r="G816" s="85">
        <f t="shared" si="43"/>
        <v>1614</v>
      </c>
      <c r="L816" s="195"/>
    </row>
    <row r="817" spans="1:12" ht="16.5" customHeight="1">
      <c r="A817" s="85">
        <f t="shared" si="44"/>
        <v>1509</v>
      </c>
      <c r="G817" s="85">
        <f t="shared" si="43"/>
        <v>1615</v>
      </c>
      <c r="L817" s="195"/>
    </row>
    <row r="818" spans="1:12" ht="16.5" customHeight="1">
      <c r="A818" s="85">
        <f t="shared" si="44"/>
        <v>1510</v>
      </c>
      <c r="G818" s="85">
        <f t="shared" si="43"/>
        <v>1616</v>
      </c>
      <c r="L818" s="195"/>
    </row>
    <row r="819" spans="1:12" ht="16.5" customHeight="1">
      <c r="A819" s="85">
        <f t="shared" si="44"/>
        <v>1511</v>
      </c>
      <c r="G819" s="85">
        <f t="shared" si="43"/>
        <v>1617</v>
      </c>
      <c r="L819" s="195"/>
    </row>
    <row r="820" spans="1:18" ht="16.5" customHeight="1">
      <c r="A820" s="85">
        <f t="shared" si="44"/>
        <v>1512</v>
      </c>
      <c r="G820" s="85">
        <f t="shared" si="43"/>
        <v>1618</v>
      </c>
      <c r="L820" s="195"/>
      <c r="R820" t="s">
        <v>73</v>
      </c>
    </row>
    <row r="821" spans="1:12" ht="16.5" customHeight="1">
      <c r="A821" s="85">
        <f t="shared" si="44"/>
        <v>1513</v>
      </c>
      <c r="G821" s="85">
        <f t="shared" si="43"/>
        <v>1619</v>
      </c>
      <c r="L821" s="195"/>
    </row>
    <row r="822" spans="1:12" ht="16.5" customHeight="1">
      <c r="A822" s="85">
        <f t="shared" si="44"/>
        <v>1514</v>
      </c>
      <c r="G822" s="85">
        <f t="shared" si="43"/>
        <v>1620</v>
      </c>
      <c r="L822" s="195"/>
    </row>
    <row r="823" spans="1:12" ht="16.5" customHeight="1">
      <c r="A823" s="85">
        <f t="shared" si="44"/>
        <v>1515</v>
      </c>
      <c r="G823" s="85">
        <f t="shared" si="43"/>
        <v>1621</v>
      </c>
      <c r="L823" s="195"/>
    </row>
    <row r="824" spans="1:12" ht="16.5" customHeight="1">
      <c r="A824" s="85">
        <f t="shared" si="44"/>
        <v>1516</v>
      </c>
      <c r="G824" s="85">
        <f t="shared" si="43"/>
        <v>1622</v>
      </c>
      <c r="L824" s="195"/>
    </row>
    <row r="825" spans="1:12" ht="16.5" customHeight="1">
      <c r="A825" s="85">
        <f t="shared" si="44"/>
        <v>1517</v>
      </c>
      <c r="G825" s="85">
        <f aca="true" t="shared" si="45" ref="G825:G835">G824+1</f>
        <v>1623</v>
      </c>
      <c r="L825" s="195"/>
    </row>
    <row r="826" spans="1:12" ht="16.5" customHeight="1">
      <c r="A826" s="85">
        <f t="shared" si="44"/>
        <v>1518</v>
      </c>
      <c r="G826" s="85">
        <f t="shared" si="45"/>
        <v>1624</v>
      </c>
      <c r="L826" s="195"/>
    </row>
    <row r="827" spans="1:12" ht="16.5" customHeight="1">
      <c r="A827" s="85">
        <f t="shared" si="44"/>
        <v>1519</v>
      </c>
      <c r="G827" s="85">
        <f t="shared" si="45"/>
        <v>1625</v>
      </c>
      <c r="L827" s="195"/>
    </row>
    <row r="828" spans="1:12" ht="16.5" customHeight="1">
      <c r="A828" s="85">
        <f t="shared" si="44"/>
        <v>1520</v>
      </c>
      <c r="G828" s="85">
        <f t="shared" si="45"/>
        <v>1626</v>
      </c>
      <c r="L828" s="195"/>
    </row>
    <row r="829" spans="1:12" ht="16.5" customHeight="1">
      <c r="A829" s="85">
        <f t="shared" si="44"/>
        <v>1521</v>
      </c>
      <c r="G829" s="85">
        <f t="shared" si="45"/>
        <v>1627</v>
      </c>
      <c r="L829" s="195"/>
    </row>
    <row r="830" spans="1:12" ht="16.5" customHeight="1">
      <c r="A830" s="85">
        <f t="shared" si="44"/>
        <v>1522</v>
      </c>
      <c r="G830" s="85">
        <f t="shared" si="45"/>
        <v>1628</v>
      </c>
      <c r="L830" s="195"/>
    </row>
    <row r="831" spans="1:12" ht="16.5" customHeight="1">
      <c r="A831" s="85">
        <f t="shared" si="44"/>
        <v>1523</v>
      </c>
      <c r="G831" s="85">
        <f t="shared" si="45"/>
        <v>1629</v>
      </c>
      <c r="L831" s="195"/>
    </row>
    <row r="832" spans="1:12" ht="16.5" customHeight="1">
      <c r="A832" s="85">
        <f t="shared" si="44"/>
        <v>1524</v>
      </c>
      <c r="G832" s="85">
        <f t="shared" si="45"/>
        <v>1630</v>
      </c>
      <c r="L832" s="195"/>
    </row>
    <row r="833" spans="1:12" ht="16.5" customHeight="1">
      <c r="A833" s="85">
        <f t="shared" si="44"/>
        <v>1525</v>
      </c>
      <c r="G833" s="85">
        <f t="shared" si="45"/>
        <v>1631</v>
      </c>
      <c r="L833" s="195"/>
    </row>
    <row r="834" spans="1:12" ht="16.5" customHeight="1">
      <c r="A834" s="85">
        <f t="shared" si="44"/>
        <v>1526</v>
      </c>
      <c r="G834" s="85">
        <f t="shared" si="45"/>
        <v>1632</v>
      </c>
      <c r="L834" s="195"/>
    </row>
    <row r="835" spans="1:12" ht="16.5" customHeight="1">
      <c r="A835" s="85">
        <f t="shared" si="44"/>
        <v>1527</v>
      </c>
      <c r="G835" s="85">
        <f t="shared" si="45"/>
        <v>1633</v>
      </c>
      <c r="L835" s="195"/>
    </row>
    <row r="836" spans="1:12" ht="27" thickBot="1">
      <c r="A836" s="268" t="s">
        <v>289</v>
      </c>
      <c r="B836" s="269"/>
      <c r="C836" s="269"/>
      <c r="D836" s="269"/>
      <c r="E836" s="269"/>
      <c r="F836" s="258"/>
      <c r="G836" s="238"/>
      <c r="H836" s="201" t="s">
        <v>544</v>
      </c>
      <c r="I836" s="271"/>
      <c r="J836" s="236"/>
      <c r="K836" s="267">
        <f>A5</f>
        <v>0</v>
      </c>
      <c r="L836" s="195"/>
    </row>
    <row r="837" spans="1:12" ht="45">
      <c r="A837" s="277" t="s">
        <v>1</v>
      </c>
      <c r="B837" s="277" t="s">
        <v>2</v>
      </c>
      <c r="C837" s="277" t="s">
        <v>0</v>
      </c>
      <c r="D837" s="277" t="s">
        <v>3</v>
      </c>
      <c r="E837" s="279" t="s">
        <v>13</v>
      </c>
      <c r="F837" s="274"/>
      <c r="G837" s="278" t="s">
        <v>1</v>
      </c>
      <c r="H837" s="277" t="s">
        <v>2</v>
      </c>
      <c r="I837" s="277" t="s">
        <v>4</v>
      </c>
      <c r="J837" s="277" t="s">
        <v>3</v>
      </c>
      <c r="K837" s="279" t="s">
        <v>13</v>
      </c>
      <c r="L837" s="195"/>
    </row>
    <row r="838" spans="1:12" ht="16.5" customHeight="1">
      <c r="A838" s="291">
        <f>G835+1</f>
        <v>1634</v>
      </c>
      <c r="G838" s="291">
        <f>A942+1</f>
        <v>1739</v>
      </c>
      <c r="L838" s="195"/>
    </row>
    <row r="839" spans="1:12" ht="15.75">
      <c r="A839" s="291">
        <f>A838+1</f>
        <v>1635</v>
      </c>
      <c r="G839" s="291">
        <f>G838+1</f>
        <v>1740</v>
      </c>
      <c r="L839" s="195"/>
    </row>
    <row r="840" spans="1:12" ht="18.75" customHeight="1">
      <c r="A840" s="291">
        <f aca="true" t="shared" si="46" ref="A840:A903">A839+1</f>
        <v>1636</v>
      </c>
      <c r="G840" s="291">
        <f>G839+1</f>
        <v>1741</v>
      </c>
      <c r="L840" s="195"/>
    </row>
    <row r="841" spans="1:12" ht="15.75">
      <c r="A841" s="291">
        <f t="shared" si="46"/>
        <v>1637</v>
      </c>
      <c r="G841" s="291">
        <f aca="true" t="shared" si="47" ref="G841:G904">G840+1</f>
        <v>1742</v>
      </c>
      <c r="L841" s="195"/>
    </row>
    <row r="842" spans="1:12" ht="15.75">
      <c r="A842" s="291">
        <f t="shared" si="46"/>
        <v>1638</v>
      </c>
      <c r="G842" s="291">
        <f t="shared" si="47"/>
        <v>1743</v>
      </c>
      <c r="L842" s="195"/>
    </row>
    <row r="843" spans="1:12" ht="16.5" customHeight="1">
      <c r="A843" s="291">
        <f t="shared" si="46"/>
        <v>1639</v>
      </c>
      <c r="G843" s="291">
        <f t="shared" si="47"/>
        <v>1744</v>
      </c>
      <c r="L843" s="195"/>
    </row>
    <row r="844" spans="1:12" ht="16.5" customHeight="1">
      <c r="A844" s="291">
        <f t="shared" si="46"/>
        <v>1640</v>
      </c>
      <c r="G844" s="291">
        <f t="shared" si="47"/>
        <v>1745</v>
      </c>
      <c r="L844" s="195"/>
    </row>
    <row r="845" spans="1:12" ht="16.5" customHeight="1">
      <c r="A845" s="291">
        <f t="shared" si="46"/>
        <v>1641</v>
      </c>
      <c r="G845" s="291">
        <f t="shared" si="47"/>
        <v>1746</v>
      </c>
      <c r="L845" s="195"/>
    </row>
    <row r="846" spans="1:12" ht="16.5" customHeight="1">
      <c r="A846" s="291">
        <f t="shared" si="46"/>
        <v>1642</v>
      </c>
      <c r="G846" s="291">
        <f t="shared" si="47"/>
        <v>1747</v>
      </c>
      <c r="L846" s="195"/>
    </row>
    <row r="847" spans="1:12" ht="16.5" customHeight="1">
      <c r="A847" s="291">
        <f t="shared" si="46"/>
        <v>1643</v>
      </c>
      <c r="G847" s="291">
        <f t="shared" si="47"/>
        <v>1748</v>
      </c>
      <c r="L847" s="195"/>
    </row>
    <row r="848" spans="1:12" ht="16.5" customHeight="1">
      <c r="A848" s="291">
        <f t="shared" si="46"/>
        <v>1644</v>
      </c>
      <c r="G848" s="291">
        <f t="shared" si="47"/>
        <v>1749</v>
      </c>
      <c r="L848" s="195"/>
    </row>
    <row r="849" spans="1:12" ht="16.5" customHeight="1">
      <c r="A849" s="291">
        <f t="shared" si="46"/>
        <v>1645</v>
      </c>
      <c r="G849" s="291">
        <f t="shared" si="47"/>
        <v>1750</v>
      </c>
      <c r="L849" s="195"/>
    </row>
    <row r="850" spans="1:12" ht="16.5" customHeight="1">
      <c r="A850" s="291">
        <f t="shared" si="46"/>
        <v>1646</v>
      </c>
      <c r="G850" s="291">
        <f t="shared" si="47"/>
        <v>1751</v>
      </c>
      <c r="L850" s="195"/>
    </row>
    <row r="851" spans="1:12" ht="16.5" customHeight="1">
      <c r="A851" s="291">
        <f t="shared" si="46"/>
        <v>1647</v>
      </c>
      <c r="G851" s="291">
        <f t="shared" si="47"/>
        <v>1752</v>
      </c>
      <c r="L851" s="195"/>
    </row>
    <row r="852" spans="1:12" ht="16.5" customHeight="1">
      <c r="A852" s="291">
        <f t="shared" si="46"/>
        <v>1648</v>
      </c>
      <c r="G852" s="291">
        <f t="shared" si="47"/>
        <v>1753</v>
      </c>
      <c r="L852" s="195"/>
    </row>
    <row r="853" spans="1:12" ht="16.5" customHeight="1">
      <c r="A853" s="291">
        <f t="shared" si="46"/>
        <v>1649</v>
      </c>
      <c r="G853" s="291">
        <f t="shared" si="47"/>
        <v>1754</v>
      </c>
      <c r="L853" s="195"/>
    </row>
    <row r="854" spans="1:12" ht="16.5" customHeight="1">
      <c r="A854" s="291">
        <f t="shared" si="46"/>
        <v>1650</v>
      </c>
      <c r="G854" s="291">
        <f t="shared" si="47"/>
        <v>1755</v>
      </c>
      <c r="L854" s="195"/>
    </row>
    <row r="855" spans="1:12" ht="16.5" customHeight="1">
      <c r="A855" s="291">
        <f t="shared" si="46"/>
        <v>1651</v>
      </c>
      <c r="G855" s="291">
        <f t="shared" si="47"/>
        <v>1756</v>
      </c>
      <c r="H855" s="24" t="s">
        <v>73</v>
      </c>
      <c r="L855" s="195"/>
    </row>
    <row r="856" spans="1:12" ht="16.5" customHeight="1">
      <c r="A856" s="291">
        <f t="shared" si="46"/>
        <v>1652</v>
      </c>
      <c r="G856" s="291">
        <f t="shared" si="47"/>
        <v>1757</v>
      </c>
      <c r="L856" s="195"/>
    </row>
    <row r="857" spans="1:12" ht="16.5" customHeight="1">
      <c r="A857" s="291">
        <f t="shared" si="46"/>
        <v>1653</v>
      </c>
      <c r="G857" s="291">
        <f t="shared" si="47"/>
        <v>1758</v>
      </c>
      <c r="L857" s="195"/>
    </row>
    <row r="858" spans="1:12" ht="16.5" customHeight="1">
      <c r="A858" s="291">
        <f t="shared" si="46"/>
        <v>1654</v>
      </c>
      <c r="G858" s="291">
        <f t="shared" si="47"/>
        <v>1759</v>
      </c>
      <c r="L858" s="195"/>
    </row>
    <row r="859" spans="1:12" ht="16.5" customHeight="1">
      <c r="A859" s="291">
        <f t="shared" si="46"/>
        <v>1655</v>
      </c>
      <c r="G859" s="291">
        <f t="shared" si="47"/>
        <v>1760</v>
      </c>
      <c r="L859" s="195"/>
    </row>
    <row r="860" spans="1:12" ht="16.5" customHeight="1">
      <c r="A860" s="291">
        <f t="shared" si="46"/>
        <v>1656</v>
      </c>
      <c r="G860" s="291">
        <f t="shared" si="47"/>
        <v>1761</v>
      </c>
      <c r="L860" s="195"/>
    </row>
    <row r="861" spans="1:12" ht="16.5" customHeight="1">
      <c r="A861" s="291">
        <f t="shared" si="46"/>
        <v>1657</v>
      </c>
      <c r="G861" s="291">
        <f t="shared" si="47"/>
        <v>1762</v>
      </c>
      <c r="L861" s="195"/>
    </row>
    <row r="862" spans="1:12" ht="16.5" customHeight="1">
      <c r="A862" s="291">
        <f t="shared" si="46"/>
        <v>1658</v>
      </c>
      <c r="G862" s="291">
        <f t="shared" si="47"/>
        <v>1763</v>
      </c>
      <c r="L862" s="195"/>
    </row>
    <row r="863" spans="1:12" ht="16.5" customHeight="1">
      <c r="A863" s="291">
        <f t="shared" si="46"/>
        <v>1659</v>
      </c>
      <c r="G863" s="291">
        <f t="shared" si="47"/>
        <v>1764</v>
      </c>
      <c r="L863" s="195"/>
    </row>
    <row r="864" spans="1:12" ht="16.5" customHeight="1">
      <c r="A864" s="291">
        <f t="shared" si="46"/>
        <v>1660</v>
      </c>
      <c r="G864" s="291">
        <f t="shared" si="47"/>
        <v>1765</v>
      </c>
      <c r="L864" s="195"/>
    </row>
    <row r="865" spans="1:12" ht="16.5" customHeight="1">
      <c r="A865" s="291">
        <f t="shared" si="46"/>
        <v>1661</v>
      </c>
      <c r="G865" s="291">
        <f t="shared" si="47"/>
        <v>1766</v>
      </c>
      <c r="L865" s="195"/>
    </row>
    <row r="866" spans="1:12" ht="16.5" customHeight="1">
      <c r="A866" s="291">
        <f t="shared" si="46"/>
        <v>1662</v>
      </c>
      <c r="G866" s="291">
        <f t="shared" si="47"/>
        <v>1767</v>
      </c>
      <c r="L866" s="195"/>
    </row>
    <row r="867" spans="1:12" ht="16.5" customHeight="1">
      <c r="A867" s="291">
        <f t="shared" si="46"/>
        <v>1663</v>
      </c>
      <c r="G867" s="291">
        <f t="shared" si="47"/>
        <v>1768</v>
      </c>
      <c r="L867" s="195"/>
    </row>
    <row r="868" spans="1:12" ht="16.5" customHeight="1">
      <c r="A868" s="291">
        <f t="shared" si="46"/>
        <v>1664</v>
      </c>
      <c r="G868" s="291">
        <f t="shared" si="47"/>
        <v>1769</v>
      </c>
      <c r="L868" s="195"/>
    </row>
    <row r="869" spans="1:12" ht="16.5" customHeight="1">
      <c r="A869" s="291">
        <f t="shared" si="46"/>
        <v>1665</v>
      </c>
      <c r="G869" s="291">
        <f t="shared" si="47"/>
        <v>1770</v>
      </c>
      <c r="L869" s="195"/>
    </row>
    <row r="870" spans="1:12" ht="16.5" customHeight="1">
      <c r="A870" s="291">
        <f t="shared" si="46"/>
        <v>1666</v>
      </c>
      <c r="G870" s="291">
        <f t="shared" si="47"/>
        <v>1771</v>
      </c>
      <c r="L870" s="195"/>
    </row>
    <row r="871" spans="1:12" ht="16.5" customHeight="1">
      <c r="A871" s="291">
        <f t="shared" si="46"/>
        <v>1667</v>
      </c>
      <c r="G871" s="291">
        <f t="shared" si="47"/>
        <v>1772</v>
      </c>
      <c r="L871" s="195"/>
    </row>
    <row r="872" spans="1:12" ht="16.5" customHeight="1">
      <c r="A872" s="291">
        <f t="shared" si="46"/>
        <v>1668</v>
      </c>
      <c r="G872" s="291">
        <f t="shared" si="47"/>
        <v>1773</v>
      </c>
      <c r="L872" s="195"/>
    </row>
    <row r="873" spans="1:12" ht="16.5" customHeight="1">
      <c r="A873" s="291">
        <f t="shared" si="46"/>
        <v>1669</v>
      </c>
      <c r="G873" s="291">
        <f t="shared" si="47"/>
        <v>1774</v>
      </c>
      <c r="L873" s="195"/>
    </row>
    <row r="874" spans="1:12" ht="16.5" customHeight="1">
      <c r="A874" s="291">
        <f t="shared" si="46"/>
        <v>1670</v>
      </c>
      <c r="G874" s="291">
        <f t="shared" si="47"/>
        <v>1775</v>
      </c>
      <c r="L874" s="195"/>
    </row>
    <row r="875" spans="1:12" ht="16.5" customHeight="1">
      <c r="A875" s="291">
        <f t="shared" si="46"/>
        <v>1671</v>
      </c>
      <c r="G875" s="291">
        <f t="shared" si="47"/>
        <v>1776</v>
      </c>
      <c r="L875" s="195"/>
    </row>
    <row r="876" spans="1:12" ht="16.5" customHeight="1">
      <c r="A876" s="291">
        <f t="shared" si="46"/>
        <v>1672</v>
      </c>
      <c r="G876" s="291">
        <f t="shared" si="47"/>
        <v>1777</v>
      </c>
      <c r="L876" s="195"/>
    </row>
    <row r="877" spans="1:12" ht="16.5" customHeight="1">
      <c r="A877" s="291">
        <f t="shared" si="46"/>
        <v>1673</v>
      </c>
      <c r="G877" s="291">
        <f t="shared" si="47"/>
        <v>1778</v>
      </c>
      <c r="L877" s="195"/>
    </row>
    <row r="878" spans="1:12" ht="16.5" customHeight="1">
      <c r="A878" s="291">
        <f t="shared" si="46"/>
        <v>1674</v>
      </c>
      <c r="G878" s="291">
        <f t="shared" si="47"/>
        <v>1779</v>
      </c>
      <c r="L878" s="195"/>
    </row>
    <row r="879" spans="1:12" ht="16.5" customHeight="1">
      <c r="A879" s="291">
        <f t="shared" si="46"/>
        <v>1675</v>
      </c>
      <c r="G879" s="291">
        <f t="shared" si="47"/>
        <v>1780</v>
      </c>
      <c r="L879" s="195"/>
    </row>
    <row r="880" spans="1:12" ht="16.5" customHeight="1">
      <c r="A880" s="291">
        <f t="shared" si="46"/>
        <v>1676</v>
      </c>
      <c r="G880" s="291">
        <f t="shared" si="47"/>
        <v>1781</v>
      </c>
      <c r="L880" s="195"/>
    </row>
    <row r="881" spans="1:12" ht="16.5" customHeight="1">
      <c r="A881" s="291">
        <f t="shared" si="46"/>
        <v>1677</v>
      </c>
      <c r="G881" s="291">
        <f t="shared" si="47"/>
        <v>1782</v>
      </c>
      <c r="L881" s="195"/>
    </row>
    <row r="882" spans="1:12" ht="16.5" customHeight="1">
      <c r="A882" s="291">
        <f t="shared" si="46"/>
        <v>1678</v>
      </c>
      <c r="G882" s="291">
        <f t="shared" si="47"/>
        <v>1783</v>
      </c>
      <c r="L882" s="195"/>
    </row>
    <row r="883" spans="1:12" ht="16.5" customHeight="1">
      <c r="A883" s="291">
        <f t="shared" si="46"/>
        <v>1679</v>
      </c>
      <c r="G883" s="291">
        <f t="shared" si="47"/>
        <v>1784</v>
      </c>
      <c r="L883" s="195"/>
    </row>
    <row r="884" spans="1:12" ht="16.5" customHeight="1">
      <c r="A884" s="291">
        <f t="shared" si="46"/>
        <v>1680</v>
      </c>
      <c r="G884" s="291">
        <f t="shared" si="47"/>
        <v>1785</v>
      </c>
      <c r="L884" s="195"/>
    </row>
    <row r="885" spans="1:12" ht="16.5" customHeight="1">
      <c r="A885" s="291">
        <f t="shared" si="46"/>
        <v>1681</v>
      </c>
      <c r="G885" s="291">
        <f t="shared" si="47"/>
        <v>1786</v>
      </c>
      <c r="L885" s="195"/>
    </row>
    <row r="886" spans="1:12" ht="16.5" customHeight="1">
      <c r="A886" s="291">
        <f t="shared" si="46"/>
        <v>1682</v>
      </c>
      <c r="G886" s="291">
        <f t="shared" si="47"/>
        <v>1787</v>
      </c>
      <c r="L886" s="195"/>
    </row>
    <row r="887" spans="1:12" ht="16.5" customHeight="1">
      <c r="A887" s="291">
        <f t="shared" si="46"/>
        <v>1683</v>
      </c>
      <c r="G887" s="291">
        <f t="shared" si="47"/>
        <v>1788</v>
      </c>
      <c r="L887" s="195"/>
    </row>
    <row r="888" spans="1:12" ht="16.5" customHeight="1">
      <c r="A888" s="291">
        <f t="shared" si="46"/>
        <v>1684</v>
      </c>
      <c r="G888" s="291">
        <f t="shared" si="47"/>
        <v>1789</v>
      </c>
      <c r="L888" s="195"/>
    </row>
    <row r="889" spans="1:12" ht="16.5" customHeight="1">
      <c r="A889" s="291">
        <f t="shared" si="46"/>
        <v>1685</v>
      </c>
      <c r="G889" s="291">
        <f t="shared" si="47"/>
        <v>1790</v>
      </c>
      <c r="L889" s="195"/>
    </row>
    <row r="890" spans="1:12" ht="16.5" customHeight="1">
      <c r="A890" s="291">
        <f t="shared" si="46"/>
        <v>1686</v>
      </c>
      <c r="G890" s="291">
        <f t="shared" si="47"/>
        <v>1791</v>
      </c>
      <c r="L890" s="195"/>
    </row>
    <row r="891" spans="1:12" ht="16.5" customHeight="1">
      <c r="A891" s="291">
        <f t="shared" si="46"/>
        <v>1687</v>
      </c>
      <c r="G891" s="291">
        <f t="shared" si="47"/>
        <v>1792</v>
      </c>
      <c r="L891" s="195"/>
    </row>
    <row r="892" spans="1:12" ht="16.5" customHeight="1">
      <c r="A892" s="291">
        <f t="shared" si="46"/>
        <v>1688</v>
      </c>
      <c r="G892" s="291">
        <f t="shared" si="47"/>
        <v>1793</v>
      </c>
      <c r="L892" s="195"/>
    </row>
    <row r="893" spans="1:12" ht="16.5" customHeight="1">
      <c r="A893" s="291">
        <f t="shared" si="46"/>
        <v>1689</v>
      </c>
      <c r="G893" s="291">
        <f t="shared" si="47"/>
        <v>1794</v>
      </c>
      <c r="L893" s="195"/>
    </row>
    <row r="894" spans="1:12" ht="16.5" customHeight="1">
      <c r="A894" s="291">
        <f t="shared" si="46"/>
        <v>1690</v>
      </c>
      <c r="G894" s="291">
        <f t="shared" si="47"/>
        <v>1795</v>
      </c>
      <c r="L894" s="195"/>
    </row>
    <row r="895" spans="1:12" ht="16.5" customHeight="1">
      <c r="A895" s="291">
        <f t="shared" si="46"/>
        <v>1691</v>
      </c>
      <c r="G895" s="291">
        <f t="shared" si="47"/>
        <v>1796</v>
      </c>
      <c r="L895" s="195"/>
    </row>
    <row r="896" spans="1:12" ht="16.5" customHeight="1">
      <c r="A896" s="291">
        <f t="shared" si="46"/>
        <v>1692</v>
      </c>
      <c r="G896" s="291">
        <f t="shared" si="47"/>
        <v>1797</v>
      </c>
      <c r="L896" s="195"/>
    </row>
    <row r="897" spans="1:12" ht="16.5" customHeight="1">
      <c r="A897" s="291">
        <f t="shared" si="46"/>
        <v>1693</v>
      </c>
      <c r="G897" s="291">
        <f t="shared" si="47"/>
        <v>1798</v>
      </c>
      <c r="L897" s="195"/>
    </row>
    <row r="898" spans="1:12" ht="16.5" customHeight="1">
      <c r="A898" s="291">
        <f t="shared" si="46"/>
        <v>1694</v>
      </c>
      <c r="G898" s="291">
        <f t="shared" si="47"/>
        <v>1799</v>
      </c>
      <c r="L898" s="195"/>
    </row>
    <row r="899" spans="1:12" ht="16.5" customHeight="1">
      <c r="A899" s="291">
        <f t="shared" si="46"/>
        <v>1695</v>
      </c>
      <c r="G899" s="291">
        <f t="shared" si="47"/>
        <v>1800</v>
      </c>
      <c r="L899" s="195"/>
    </row>
    <row r="900" spans="1:12" ht="16.5" customHeight="1">
      <c r="A900" s="291">
        <f t="shared" si="46"/>
        <v>1696</v>
      </c>
      <c r="G900" s="291">
        <f t="shared" si="47"/>
        <v>1801</v>
      </c>
      <c r="L900" s="195"/>
    </row>
    <row r="901" spans="1:12" ht="16.5" customHeight="1">
      <c r="A901" s="291">
        <f t="shared" si="46"/>
        <v>1697</v>
      </c>
      <c r="G901" s="291">
        <f t="shared" si="47"/>
        <v>1802</v>
      </c>
      <c r="L901" s="195"/>
    </row>
    <row r="902" spans="1:12" ht="16.5" customHeight="1">
      <c r="A902" s="291">
        <f t="shared" si="46"/>
        <v>1698</v>
      </c>
      <c r="G902" s="291">
        <f t="shared" si="47"/>
        <v>1803</v>
      </c>
      <c r="L902" s="195"/>
    </row>
    <row r="903" spans="1:12" ht="16.5" customHeight="1">
      <c r="A903" s="291">
        <f t="shared" si="46"/>
        <v>1699</v>
      </c>
      <c r="G903" s="291">
        <f t="shared" si="47"/>
        <v>1804</v>
      </c>
      <c r="L903" s="195"/>
    </row>
    <row r="904" spans="1:12" ht="16.5" customHeight="1">
      <c r="A904" s="291">
        <f aca="true" t="shared" si="48" ref="A904:A942">A903+1</f>
        <v>1700</v>
      </c>
      <c r="G904" s="291">
        <f t="shared" si="47"/>
        <v>1805</v>
      </c>
      <c r="L904" s="195"/>
    </row>
    <row r="905" spans="1:12" ht="16.5" customHeight="1">
      <c r="A905" s="291">
        <f t="shared" si="48"/>
        <v>1701</v>
      </c>
      <c r="G905" s="291">
        <f aca="true" t="shared" si="49" ref="G905:G942">G904+1</f>
        <v>1806</v>
      </c>
      <c r="L905" s="195"/>
    </row>
    <row r="906" spans="1:12" ht="16.5" customHeight="1">
      <c r="A906" s="291">
        <f t="shared" si="48"/>
        <v>1702</v>
      </c>
      <c r="G906" s="291">
        <f t="shared" si="49"/>
        <v>1807</v>
      </c>
      <c r="L906" s="195"/>
    </row>
    <row r="907" spans="1:12" ht="16.5" customHeight="1">
      <c r="A907" s="291">
        <f t="shared" si="48"/>
        <v>1703</v>
      </c>
      <c r="G907" s="291">
        <f t="shared" si="49"/>
        <v>1808</v>
      </c>
      <c r="L907" s="195"/>
    </row>
    <row r="908" spans="1:12" ht="16.5" customHeight="1">
      <c r="A908" s="291">
        <f t="shared" si="48"/>
        <v>1704</v>
      </c>
      <c r="G908" s="291">
        <f t="shared" si="49"/>
        <v>1809</v>
      </c>
      <c r="L908" s="195"/>
    </row>
    <row r="909" spans="1:12" ht="16.5" customHeight="1">
      <c r="A909" s="291">
        <f t="shared" si="48"/>
        <v>1705</v>
      </c>
      <c r="G909" s="291">
        <f t="shared" si="49"/>
        <v>1810</v>
      </c>
      <c r="L909" s="195"/>
    </row>
    <row r="910" spans="1:12" ht="16.5" customHeight="1">
      <c r="A910" s="291">
        <f t="shared" si="48"/>
        <v>1706</v>
      </c>
      <c r="G910" s="291">
        <f t="shared" si="49"/>
        <v>1811</v>
      </c>
      <c r="L910" s="195"/>
    </row>
    <row r="911" spans="1:12" ht="16.5" customHeight="1">
      <c r="A911" s="291">
        <f t="shared" si="48"/>
        <v>1707</v>
      </c>
      <c r="G911" s="291">
        <f t="shared" si="49"/>
        <v>1812</v>
      </c>
      <c r="L911" s="195"/>
    </row>
    <row r="912" spans="1:12" ht="16.5" customHeight="1">
      <c r="A912" s="291">
        <f t="shared" si="48"/>
        <v>1708</v>
      </c>
      <c r="G912" s="291">
        <f t="shared" si="49"/>
        <v>1813</v>
      </c>
      <c r="L912" s="195"/>
    </row>
    <row r="913" spans="1:12" ht="16.5" customHeight="1">
      <c r="A913" s="291">
        <f t="shared" si="48"/>
        <v>1709</v>
      </c>
      <c r="G913" s="291">
        <f t="shared" si="49"/>
        <v>1814</v>
      </c>
      <c r="L913" s="195"/>
    </row>
    <row r="914" spans="1:12" ht="16.5" customHeight="1">
      <c r="A914" s="291">
        <f t="shared" si="48"/>
        <v>1710</v>
      </c>
      <c r="G914" s="291">
        <f t="shared" si="49"/>
        <v>1815</v>
      </c>
      <c r="L914" s="195"/>
    </row>
    <row r="915" spans="1:12" ht="16.5" customHeight="1">
      <c r="A915" s="291">
        <f t="shared" si="48"/>
        <v>1711</v>
      </c>
      <c r="G915" s="291">
        <f t="shared" si="49"/>
        <v>1816</v>
      </c>
      <c r="L915" s="195"/>
    </row>
    <row r="916" spans="1:12" ht="16.5" customHeight="1">
      <c r="A916" s="291">
        <f t="shared" si="48"/>
        <v>1712</v>
      </c>
      <c r="G916" s="291">
        <f t="shared" si="49"/>
        <v>1817</v>
      </c>
      <c r="L916" s="195"/>
    </row>
    <row r="917" spans="1:12" ht="16.5" customHeight="1">
      <c r="A917" s="291">
        <f t="shared" si="48"/>
        <v>1713</v>
      </c>
      <c r="G917" s="291">
        <f t="shared" si="49"/>
        <v>1818</v>
      </c>
      <c r="L917" s="195"/>
    </row>
    <row r="918" spans="1:12" ht="16.5" customHeight="1">
      <c r="A918" s="291">
        <f t="shared" si="48"/>
        <v>1714</v>
      </c>
      <c r="G918" s="291">
        <f t="shared" si="49"/>
        <v>1819</v>
      </c>
      <c r="L918" s="195"/>
    </row>
    <row r="919" spans="1:12" ht="16.5" customHeight="1">
      <c r="A919" s="291">
        <f t="shared" si="48"/>
        <v>1715</v>
      </c>
      <c r="G919" s="291">
        <f t="shared" si="49"/>
        <v>1820</v>
      </c>
      <c r="L919" s="195"/>
    </row>
    <row r="920" spans="1:12" ht="16.5" customHeight="1">
      <c r="A920" s="291">
        <f t="shared" si="48"/>
        <v>1716</v>
      </c>
      <c r="G920" s="291">
        <f t="shared" si="49"/>
        <v>1821</v>
      </c>
      <c r="L920" s="195"/>
    </row>
    <row r="921" spans="1:12" ht="16.5" customHeight="1">
      <c r="A921" s="291">
        <f t="shared" si="48"/>
        <v>1717</v>
      </c>
      <c r="G921" s="291">
        <f t="shared" si="49"/>
        <v>1822</v>
      </c>
      <c r="L921" s="195"/>
    </row>
    <row r="922" spans="1:12" ht="16.5" customHeight="1">
      <c r="A922" s="291">
        <f t="shared" si="48"/>
        <v>1718</v>
      </c>
      <c r="G922" s="291">
        <f t="shared" si="49"/>
        <v>1823</v>
      </c>
      <c r="L922" s="195"/>
    </row>
    <row r="923" spans="1:12" ht="16.5" customHeight="1">
      <c r="A923" s="291">
        <f t="shared" si="48"/>
        <v>1719</v>
      </c>
      <c r="G923" s="291">
        <f t="shared" si="49"/>
        <v>1824</v>
      </c>
      <c r="L923" s="195"/>
    </row>
    <row r="924" spans="1:12" ht="16.5" customHeight="1">
      <c r="A924" s="291">
        <f t="shared" si="48"/>
        <v>1720</v>
      </c>
      <c r="G924" s="291">
        <f t="shared" si="49"/>
        <v>1825</v>
      </c>
      <c r="L924" s="195"/>
    </row>
    <row r="925" spans="1:12" ht="16.5" customHeight="1">
      <c r="A925" s="291">
        <f t="shared" si="48"/>
        <v>1721</v>
      </c>
      <c r="G925" s="291">
        <f t="shared" si="49"/>
        <v>1826</v>
      </c>
      <c r="L925" s="195"/>
    </row>
    <row r="926" spans="1:12" ht="16.5" customHeight="1">
      <c r="A926" s="291">
        <f t="shared" si="48"/>
        <v>1722</v>
      </c>
      <c r="G926" s="291">
        <f t="shared" si="49"/>
        <v>1827</v>
      </c>
      <c r="L926" s="195"/>
    </row>
    <row r="927" spans="1:12" ht="16.5" customHeight="1">
      <c r="A927" s="291">
        <f t="shared" si="48"/>
        <v>1723</v>
      </c>
      <c r="G927" s="291">
        <f t="shared" si="49"/>
        <v>1828</v>
      </c>
      <c r="L927" s="195"/>
    </row>
    <row r="928" spans="1:12" ht="16.5" customHeight="1">
      <c r="A928" s="291">
        <f t="shared" si="48"/>
        <v>1724</v>
      </c>
      <c r="G928" s="291">
        <f t="shared" si="49"/>
        <v>1829</v>
      </c>
      <c r="L928" s="292"/>
    </row>
    <row r="929" spans="1:12" ht="16.5" customHeight="1">
      <c r="A929" s="291">
        <f t="shared" si="48"/>
        <v>1725</v>
      </c>
      <c r="G929" s="291">
        <f t="shared" si="49"/>
        <v>1830</v>
      </c>
      <c r="L929" s="292"/>
    </row>
    <row r="930" spans="1:12" ht="16.5" customHeight="1">
      <c r="A930" s="291">
        <f t="shared" si="48"/>
        <v>1726</v>
      </c>
      <c r="G930" s="291">
        <f t="shared" si="49"/>
        <v>1831</v>
      </c>
      <c r="L930" s="292"/>
    </row>
    <row r="931" spans="1:12" ht="16.5" customHeight="1">
      <c r="A931" s="291">
        <f t="shared" si="48"/>
        <v>1727</v>
      </c>
      <c r="G931" s="291">
        <f t="shared" si="49"/>
        <v>1832</v>
      </c>
      <c r="L931" s="292"/>
    </row>
    <row r="932" spans="1:12" ht="16.5" customHeight="1">
      <c r="A932" s="291">
        <f t="shared" si="48"/>
        <v>1728</v>
      </c>
      <c r="G932" s="291">
        <f t="shared" si="49"/>
        <v>1833</v>
      </c>
      <c r="L932" s="195"/>
    </row>
    <row r="933" spans="1:12" ht="16.5" customHeight="1">
      <c r="A933" s="291">
        <f t="shared" si="48"/>
        <v>1729</v>
      </c>
      <c r="G933" s="291">
        <f t="shared" si="49"/>
        <v>1834</v>
      </c>
      <c r="L933" s="195"/>
    </row>
    <row r="934" spans="1:12" ht="16.5" customHeight="1">
      <c r="A934" s="291">
        <f t="shared" si="48"/>
        <v>1730</v>
      </c>
      <c r="G934" s="291">
        <f t="shared" si="49"/>
        <v>1835</v>
      </c>
      <c r="L934" s="195"/>
    </row>
    <row r="935" spans="1:12" ht="16.5" customHeight="1">
      <c r="A935" s="291">
        <f t="shared" si="48"/>
        <v>1731</v>
      </c>
      <c r="G935" s="291">
        <f t="shared" si="49"/>
        <v>1836</v>
      </c>
      <c r="L935" s="195"/>
    </row>
    <row r="936" spans="1:12" ht="16.5" customHeight="1">
      <c r="A936" s="291">
        <f t="shared" si="48"/>
        <v>1732</v>
      </c>
      <c r="G936" s="291">
        <f t="shared" si="49"/>
        <v>1837</v>
      </c>
      <c r="L936" s="195"/>
    </row>
    <row r="937" spans="1:12" ht="16.5" customHeight="1">
      <c r="A937" s="291">
        <f t="shared" si="48"/>
        <v>1733</v>
      </c>
      <c r="G937" s="291">
        <f t="shared" si="49"/>
        <v>1838</v>
      </c>
      <c r="L937" s="195"/>
    </row>
    <row r="938" spans="1:12" ht="15.75">
      <c r="A938" s="291">
        <f t="shared" si="48"/>
        <v>1734</v>
      </c>
      <c r="G938" s="291">
        <f t="shared" si="49"/>
        <v>1839</v>
      </c>
      <c r="L938" s="195"/>
    </row>
    <row r="939" spans="1:12" ht="15.75">
      <c r="A939" s="291">
        <f t="shared" si="48"/>
        <v>1735</v>
      </c>
      <c r="G939" s="291">
        <f t="shared" si="49"/>
        <v>1840</v>
      </c>
      <c r="L939" s="195"/>
    </row>
    <row r="940" spans="1:12" ht="16.5" customHeight="1">
      <c r="A940" s="291">
        <f t="shared" si="48"/>
        <v>1736</v>
      </c>
      <c r="G940" s="291">
        <f t="shared" si="49"/>
        <v>1841</v>
      </c>
      <c r="L940" s="195"/>
    </row>
    <row r="941" spans="1:12" ht="16.5" customHeight="1">
      <c r="A941" s="291">
        <f t="shared" si="48"/>
        <v>1737</v>
      </c>
      <c r="G941" s="291">
        <f t="shared" si="49"/>
        <v>1842</v>
      </c>
      <c r="L941" s="195"/>
    </row>
    <row r="942" spans="1:12" ht="16.5" customHeight="1">
      <c r="A942" s="291">
        <f t="shared" si="48"/>
        <v>1738</v>
      </c>
      <c r="G942" s="291">
        <f t="shared" si="49"/>
        <v>1843</v>
      </c>
      <c r="L942" s="195"/>
    </row>
    <row r="943" spans="1:12" ht="16.5" customHeight="1" thickBot="1">
      <c r="A943" s="268" t="s">
        <v>289</v>
      </c>
      <c r="B943" s="269"/>
      <c r="C943" s="269"/>
      <c r="D943" s="269"/>
      <c r="E943" s="269"/>
      <c r="F943" s="258"/>
      <c r="G943" s="238"/>
      <c r="H943" s="201" t="s">
        <v>603</v>
      </c>
      <c r="I943" s="271"/>
      <c r="J943" s="236"/>
      <c r="K943" s="267">
        <f>A5</f>
        <v>0</v>
      </c>
      <c r="L943" s="195"/>
    </row>
    <row r="944" spans="1:12" ht="16.5" customHeight="1">
      <c r="A944" s="277" t="s">
        <v>1</v>
      </c>
      <c r="B944" s="277" t="s">
        <v>2</v>
      </c>
      <c r="C944" s="277" t="s">
        <v>0</v>
      </c>
      <c r="D944" s="277" t="s">
        <v>3</v>
      </c>
      <c r="E944" s="279" t="s">
        <v>13</v>
      </c>
      <c r="F944" s="274"/>
      <c r="G944" s="278" t="s">
        <v>1</v>
      </c>
      <c r="H944" s="277" t="s">
        <v>2</v>
      </c>
      <c r="I944" s="277" t="s">
        <v>4</v>
      </c>
      <c r="J944" s="277" t="s">
        <v>3</v>
      </c>
      <c r="K944" s="279" t="s">
        <v>13</v>
      </c>
      <c r="L944" s="195"/>
    </row>
    <row r="945" ht="16.5" customHeight="1">
      <c r="A945" s="291">
        <f>G942+1</f>
        <v>1844</v>
      </c>
    </row>
    <row r="946" ht="16.5" customHeight="1">
      <c r="A946" s="291">
        <f aca="true" t="shared" si="50" ref="A946:A984">A945+1</f>
        <v>1845</v>
      </c>
    </row>
    <row r="947" ht="16.5" customHeight="1">
      <c r="A947" s="291">
        <f t="shared" si="50"/>
        <v>1846</v>
      </c>
    </row>
    <row r="948" ht="16.5" customHeight="1">
      <c r="A948" s="291">
        <f t="shared" si="50"/>
        <v>1847</v>
      </c>
    </row>
    <row r="949" ht="16.5" customHeight="1">
      <c r="A949" s="291">
        <f t="shared" si="50"/>
        <v>1848</v>
      </c>
    </row>
    <row r="950" ht="16.5" customHeight="1">
      <c r="A950" s="291">
        <f t="shared" si="50"/>
        <v>1849</v>
      </c>
    </row>
    <row r="951" ht="16.5" customHeight="1">
      <c r="A951" s="291">
        <f t="shared" si="50"/>
        <v>1850</v>
      </c>
    </row>
    <row r="952" ht="16.5" customHeight="1">
      <c r="A952" s="291">
        <f t="shared" si="50"/>
        <v>1851</v>
      </c>
    </row>
    <row r="953" ht="16.5" customHeight="1">
      <c r="A953" s="291">
        <f t="shared" si="50"/>
        <v>1852</v>
      </c>
    </row>
    <row r="954" ht="16.5" customHeight="1">
      <c r="A954" s="291">
        <f t="shared" si="50"/>
        <v>1853</v>
      </c>
    </row>
    <row r="955" ht="16.5" customHeight="1">
      <c r="A955" s="291">
        <f t="shared" si="50"/>
        <v>1854</v>
      </c>
    </row>
    <row r="956" ht="16.5" customHeight="1">
      <c r="A956" s="291">
        <f t="shared" si="50"/>
        <v>1855</v>
      </c>
    </row>
    <row r="957" ht="16.5" customHeight="1">
      <c r="A957" s="291">
        <f t="shared" si="50"/>
        <v>1856</v>
      </c>
    </row>
    <row r="958" ht="16.5" customHeight="1">
      <c r="A958" s="291">
        <f t="shared" si="50"/>
        <v>1857</v>
      </c>
    </row>
    <row r="959" ht="16.5" customHeight="1">
      <c r="A959" s="291">
        <f t="shared" si="50"/>
        <v>1858</v>
      </c>
    </row>
    <row r="960" ht="16.5" customHeight="1">
      <c r="A960" s="291">
        <f t="shared" si="50"/>
        <v>1859</v>
      </c>
    </row>
    <row r="961" ht="16.5" customHeight="1">
      <c r="A961" s="291">
        <f t="shared" si="50"/>
        <v>1860</v>
      </c>
    </row>
    <row r="962" ht="16.5" customHeight="1">
      <c r="A962" s="291">
        <f t="shared" si="50"/>
        <v>1861</v>
      </c>
    </row>
    <row r="963" ht="16.5" customHeight="1">
      <c r="A963" s="291">
        <f t="shared" si="50"/>
        <v>1862</v>
      </c>
    </row>
    <row r="964" ht="16.5" customHeight="1">
      <c r="A964" s="291">
        <f t="shared" si="50"/>
        <v>1863</v>
      </c>
    </row>
    <row r="965" ht="16.5" customHeight="1">
      <c r="A965" s="291">
        <f t="shared" si="50"/>
        <v>1864</v>
      </c>
    </row>
    <row r="966" ht="16.5" customHeight="1">
      <c r="A966" s="291">
        <f t="shared" si="50"/>
        <v>1865</v>
      </c>
    </row>
    <row r="967" ht="16.5" customHeight="1">
      <c r="A967" s="291">
        <f t="shared" si="50"/>
        <v>1866</v>
      </c>
    </row>
    <row r="968" ht="16.5" customHeight="1">
      <c r="A968" s="291">
        <f t="shared" si="50"/>
        <v>1867</v>
      </c>
    </row>
    <row r="969" ht="16.5" customHeight="1">
      <c r="A969" s="291">
        <f t="shared" si="50"/>
        <v>1868</v>
      </c>
    </row>
    <row r="970" ht="16.5" customHeight="1">
      <c r="A970" s="291">
        <f t="shared" si="50"/>
        <v>1869</v>
      </c>
    </row>
    <row r="971" ht="16.5" customHeight="1">
      <c r="A971" s="291">
        <f t="shared" si="50"/>
        <v>1870</v>
      </c>
    </row>
    <row r="972" ht="16.5" customHeight="1">
      <c r="A972" s="291">
        <f t="shared" si="50"/>
        <v>1871</v>
      </c>
    </row>
    <row r="973" ht="16.5" customHeight="1">
      <c r="A973" s="291">
        <f t="shared" si="50"/>
        <v>1872</v>
      </c>
    </row>
    <row r="974" ht="16.5" customHeight="1">
      <c r="A974" s="291">
        <f t="shared" si="50"/>
        <v>1873</v>
      </c>
    </row>
    <row r="975" ht="16.5" customHeight="1">
      <c r="A975" s="291">
        <f t="shared" si="50"/>
        <v>1874</v>
      </c>
    </row>
    <row r="976" ht="16.5" customHeight="1">
      <c r="A976" s="291">
        <f t="shared" si="50"/>
        <v>1875</v>
      </c>
    </row>
    <row r="977" ht="16.5" customHeight="1">
      <c r="A977" s="291">
        <f t="shared" si="50"/>
        <v>1876</v>
      </c>
    </row>
    <row r="978" ht="16.5" customHeight="1">
      <c r="A978" s="291">
        <f t="shared" si="50"/>
        <v>1877</v>
      </c>
    </row>
    <row r="979" ht="16.5" customHeight="1">
      <c r="A979" s="291">
        <f t="shared" si="50"/>
        <v>1878</v>
      </c>
    </row>
    <row r="980" ht="16.5" customHeight="1">
      <c r="A980" s="291">
        <f t="shared" si="50"/>
        <v>1879</v>
      </c>
    </row>
    <row r="981" ht="16.5" customHeight="1">
      <c r="A981" s="291">
        <f t="shared" si="50"/>
        <v>1880</v>
      </c>
    </row>
    <row r="982" ht="16.5" customHeight="1">
      <c r="A982" s="291">
        <f t="shared" si="50"/>
        <v>1881</v>
      </c>
    </row>
    <row r="983" ht="16.5" customHeight="1">
      <c r="A983" s="291">
        <f t="shared" si="50"/>
        <v>1882</v>
      </c>
    </row>
    <row r="984" ht="16.5" customHeight="1">
      <c r="A984" s="291">
        <f t="shared" si="50"/>
        <v>1883</v>
      </c>
    </row>
    <row r="985" ht="16.5" customHeight="1"/>
    <row r="986" ht="16.5" customHeight="1"/>
    <row r="987" ht="16.5" customHeight="1"/>
  </sheetData>
  <sheetProtection/>
  <mergeCells count="7">
    <mergeCell ref="A1:L1"/>
    <mergeCell ref="A2:L2"/>
    <mergeCell ref="A3:L3"/>
    <mergeCell ref="I5:K5"/>
    <mergeCell ref="J728:K728"/>
    <mergeCell ref="J620:K620"/>
    <mergeCell ref="D5:H5"/>
  </mergeCells>
  <printOptions horizontalCentered="1"/>
  <pageMargins left="0.3937007874015748" right="0.15748031496062992" top="0.3937007874015748" bottom="0.1968503937007874" header="0.15748031496062992" footer="0.15748031496062992"/>
  <pageSetup fitToHeight="0" horizontalDpi="600" verticalDpi="600" orientation="portrait" paperSize="9" scale="44" r:id="rId4"/>
  <rowBreaks count="9" manualBreakCount="9">
    <brk id="101" max="255" man="1"/>
    <brk id="204" max="255" man="1"/>
    <brk id="308" max="255" man="1"/>
    <brk id="411" max="255" man="1"/>
    <brk id="515" max="255" man="1"/>
    <brk id="619" max="11" man="1"/>
    <brk id="727" max="11" man="1"/>
    <brk id="835" max="11" man="1"/>
    <brk id="942" max="11"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1</cp:lastModifiedBy>
  <cp:lastPrinted>2022-01-12T11:58:52Z</cp:lastPrinted>
  <dcterms:created xsi:type="dcterms:W3CDTF">2010-04-20T13:07:14Z</dcterms:created>
  <dcterms:modified xsi:type="dcterms:W3CDTF">2022-11-02T08:09:28Z</dcterms:modified>
  <cp:category/>
  <cp:version/>
  <cp:contentType/>
  <cp:contentStatus/>
</cp:coreProperties>
</file>