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190" windowWidth="17565" windowHeight="3465" activeTab="0"/>
  </bookViews>
  <sheets>
    <sheet name="Прайс " sheetId="1" r:id="rId1"/>
    <sheet name="Лист5" sheetId="2" r:id="rId2"/>
  </sheets>
  <definedNames>
    <definedName name="_xlnm.Print_Area" localSheetId="0">'Прайс '!$A$1:$P$988</definedName>
  </definedNames>
  <calcPr fullCalcOnLoad="1"/>
</workbook>
</file>

<file path=xl/comments1.xml><?xml version="1.0" encoding="utf-8"?>
<comments xmlns="http://schemas.openxmlformats.org/spreadsheetml/2006/main">
  <authors>
    <author>Lenovo</author>
    <author>1</author>
    <author>User</author>
    <author>Учитель</author>
    <author>Haydar</author>
    <author>Роза Фаизовна</author>
    <author>isl</author>
    <author>user</author>
    <author>Admin</author>
    <author>DAF</author>
    <author>Радик</author>
    <author>гарапша</author>
    <author>ГлБух</author>
  </authors>
  <commentList>
    <comment ref="H45" authorId="0">
      <text>
        <r>
          <rPr>
            <b/>
            <sz val="10"/>
            <rFont val="Tahoma"/>
            <family val="2"/>
          </rPr>
          <t>L  от 1600-1900 мм на 22.01.2020г.</t>
        </r>
        <r>
          <rPr>
            <b/>
            <sz val="14"/>
            <rFont val="Tahoma"/>
            <family val="2"/>
          </rPr>
          <t xml:space="preserve"> </t>
        </r>
      </text>
    </comment>
    <comment ref="H49" authorId="1">
      <text>
        <r>
          <rPr>
            <b/>
            <sz val="10"/>
            <rFont val="Tahoma"/>
            <family val="2"/>
          </rPr>
          <t xml:space="preserve">
L- 2200 мм.,( длина по теории, 66 кг.) от 15.04.2020г., отбой, С/Л/В № 7 </t>
        </r>
      </text>
    </comment>
    <comment ref="H50" authorId="2">
      <text>
        <r>
          <rPr>
            <sz val="14"/>
            <rFont val="Tahoma"/>
            <family val="2"/>
          </rPr>
          <t>28 кг -1 м</t>
        </r>
      </text>
    </comment>
    <comment ref="H51" authorId="1">
      <text>
        <r>
          <rPr>
            <b/>
            <sz val="12"/>
            <rFont val="Tahoma"/>
            <family val="2"/>
          </rPr>
          <t xml:space="preserve">31кг-930мм,  28кг-825мм, 30кг-900мм,  </t>
        </r>
      </text>
    </comment>
    <comment ref="B13" authorId="1">
      <text>
        <r>
          <rPr>
            <b/>
            <sz val="12"/>
            <rFont val="Tahoma"/>
            <family val="2"/>
          </rPr>
          <t>1155 мм</t>
        </r>
      </text>
    </comment>
    <comment ref="B16" authorId="1">
      <text>
        <r>
          <rPr>
            <b/>
            <sz val="12"/>
            <rFont val="Tahoma"/>
            <family val="2"/>
          </rPr>
          <t>1250 мм</t>
        </r>
      </text>
    </comment>
    <comment ref="H53" authorId="2">
      <text>
        <r>
          <rPr>
            <b/>
            <sz val="11"/>
            <rFont val="Tahoma"/>
            <family val="2"/>
          </rPr>
          <t>L-4480 мм.,1 шт., х.анализ, (72 кг., вес по теории) от 18.04.2020г.,  С/Л/Г № 7</t>
        </r>
      </text>
    </comment>
    <comment ref="B15" authorId="3">
      <text>
        <r>
          <rPr>
            <b/>
            <sz val="14"/>
            <rFont val="Tahoma"/>
            <family val="2"/>
          </rPr>
          <t xml:space="preserve">L - 335 мм от 13.08.2019г. </t>
        </r>
      </text>
    </comment>
    <comment ref="H54" authorId="2">
      <text>
        <r>
          <rPr>
            <sz val="12"/>
            <rFont val="Tahoma"/>
            <family val="2"/>
          </rPr>
          <t>304кг-2,91м, 596кг-3,16м, 274кг-2,64м</t>
        </r>
      </text>
    </comment>
    <comment ref="B17" authorId="3">
      <text>
        <r>
          <rPr>
            <b/>
            <sz val="14"/>
            <rFont val="Tahoma"/>
            <family val="2"/>
          </rPr>
          <t>L - 1470 мм</t>
        </r>
      </text>
    </comment>
    <comment ref="B19" authorId="0">
      <text>
        <r>
          <rPr>
            <b/>
            <sz val="14"/>
            <rFont val="Tahoma"/>
            <family val="2"/>
          </rPr>
          <t>3540мм</t>
        </r>
      </text>
    </comment>
    <comment ref="B20" authorId="0">
      <text>
        <r>
          <rPr>
            <b/>
            <sz val="14"/>
            <rFont val="Tahoma"/>
            <family val="2"/>
          </rPr>
          <t>L -2800-3450, 28,8-1930мм, 37кг-2430мм, 36кг-2330мм</t>
        </r>
      </text>
    </comment>
    <comment ref="B21" authorId="0">
      <text>
        <r>
          <rPr>
            <b/>
            <sz val="14"/>
            <rFont val="Tahoma"/>
            <family val="2"/>
          </rPr>
          <t>L - 3370 мм -102кг 3580мм-106кг    4180мм-124кг</t>
        </r>
      </text>
    </comment>
    <comment ref="B25" authorId="4">
      <text>
        <r>
          <rPr>
            <b/>
            <sz val="12"/>
            <rFont val="Tahoma"/>
            <family val="2"/>
          </rPr>
          <t>610мм</t>
        </r>
      </text>
    </comment>
    <comment ref="H68" authorId="1">
      <text>
        <r>
          <rPr>
            <b/>
            <sz val="10"/>
            <rFont val="Tahoma"/>
            <family val="2"/>
          </rPr>
          <t>Lот 2000 мм до 2200мм., ржавый, стеллаж лев I</t>
        </r>
      </text>
    </comment>
    <comment ref="B27" authorId="3">
      <text>
        <r>
          <rPr>
            <b/>
            <sz val="14"/>
            <rFont val="Tahoma"/>
            <family val="2"/>
          </rPr>
          <t xml:space="preserve">L - 1400 мм- 296 кг от 18.06.2019г. </t>
        </r>
      </text>
    </comment>
    <comment ref="B146" authorId="2">
      <text>
        <r>
          <rPr>
            <b/>
            <sz val="10"/>
            <rFont val="Tahoma"/>
            <family val="2"/>
          </rPr>
          <t>L - 3000 мм., отбой от 10.01.2020г. Стеллаж прав I</t>
        </r>
      </text>
    </comment>
    <comment ref="B150" authorId="0">
      <text>
        <r>
          <rPr>
            <b/>
            <sz val="14"/>
            <rFont val="Tahoma"/>
            <family val="2"/>
          </rPr>
          <t>L - 3580 -286 кг
L - 3425 -274 кг
L - 3765 -302 кг</t>
        </r>
      </text>
    </comment>
    <comment ref="B53" authorId="0">
      <text>
        <r>
          <rPr>
            <b/>
            <sz val="14"/>
            <rFont val="Tahoma"/>
            <family val="2"/>
          </rPr>
          <t>L -2370 мм</t>
        </r>
      </text>
    </comment>
    <comment ref="B63" authorId="4">
      <text>
        <r>
          <rPr>
            <b/>
            <sz val="12"/>
            <rFont val="Tahoma"/>
            <family val="2"/>
          </rPr>
          <t xml:space="preserve">1770мм от 13.08.2019г. </t>
        </r>
      </text>
    </comment>
    <comment ref="B64" authorId="2">
      <text>
        <r>
          <rPr>
            <sz val="12"/>
            <rFont val="Tahoma"/>
            <family val="2"/>
          </rPr>
          <t>1,17м</t>
        </r>
      </text>
    </comment>
    <comment ref="B65" authorId="2">
      <text>
        <r>
          <rPr>
            <sz val="12"/>
            <rFont val="Tahoma"/>
            <family val="2"/>
          </rPr>
          <t>2,9м</t>
        </r>
      </text>
    </comment>
    <comment ref="B196" authorId="2">
      <text>
        <r>
          <rPr>
            <b/>
            <sz val="12"/>
            <rFont val="Tahoma"/>
            <family val="2"/>
          </rPr>
          <t>3190мм
3</t>
        </r>
      </text>
    </comment>
    <comment ref="B69" authorId="1">
      <text>
        <r>
          <rPr>
            <b/>
            <sz val="14"/>
            <rFont val="Tahoma"/>
            <family val="2"/>
          </rPr>
          <t>2800-3000мм, есть отбой</t>
        </r>
      </text>
    </comment>
    <comment ref="B197" authorId="4">
      <text>
        <r>
          <rPr>
            <b/>
            <sz val="14"/>
            <rFont val="Tahoma"/>
            <family val="2"/>
          </rPr>
          <t>3510мм-84кг +42кг 1770мм</t>
        </r>
      </text>
    </comment>
    <comment ref="B70" authorId="2">
      <text>
        <r>
          <rPr>
            <sz val="12"/>
            <rFont val="Tahoma"/>
            <family val="2"/>
          </rPr>
          <t>3,5м, 3,64м. 1,47м</t>
        </r>
      </text>
    </comment>
    <comment ref="B72" authorId="2">
      <text>
        <r>
          <rPr>
            <sz val="12"/>
            <rFont val="Tahoma"/>
            <family val="2"/>
          </rPr>
          <t xml:space="preserve">2,5м-947кг,  1,2м-29кг, 0,9м-22кг, 3,50-80кг. 2,35м-442, 4,04м-92кг, 4,58-108кг- от 07.04.14, 
L-3010 мм - 70 кг от 11.06.2019г. </t>
        </r>
      </text>
    </comment>
    <comment ref="H107" authorId="2">
      <text>
        <r>
          <rPr>
            <b/>
            <sz val="12"/>
            <rFont val="Tahoma"/>
            <family val="2"/>
          </rPr>
          <t xml:space="preserve">
</t>
        </r>
        <r>
          <rPr>
            <b/>
            <sz val="10"/>
            <rFont val="Tahoma"/>
            <family val="2"/>
          </rPr>
          <t>L- 1090 мм х.анализ от 08.01.2020г. - 92 кг.</t>
        </r>
      </text>
    </comment>
    <comment ref="H109" authorId="1">
      <text>
        <r>
          <rPr>
            <b/>
            <sz val="10"/>
            <rFont val="Tahoma"/>
            <family val="2"/>
          </rPr>
          <t>вес по теории 568кг-2560 мм, 
2000 мм-
 грубая обработка</t>
        </r>
        <r>
          <rPr>
            <b/>
            <sz val="14"/>
            <rFont val="Tahoma"/>
            <family val="2"/>
          </rPr>
          <t xml:space="preserve">
</t>
        </r>
      </text>
    </comment>
    <comment ref="H110" authorId="1">
      <text>
        <r>
          <rPr>
            <b/>
            <sz val="10"/>
            <rFont val="Tahoma"/>
            <family val="2"/>
          </rPr>
          <t xml:space="preserve">L- 1000 мм.,  310 кг от 17.08.2020г.
L- 1800 мм., 470 кг от 17.08.2020г.,
L- 1850 мм.,  520 кг от 17.08.2020г.,
L- 1880 мм- 310 кг от 17.08.2020г.
  </t>
        </r>
      </text>
    </comment>
    <comment ref="H167" authorId="1">
      <text>
        <r>
          <rPr>
            <b/>
            <sz val="12"/>
            <rFont val="Tahoma"/>
            <family val="2"/>
          </rPr>
          <t>2000-4100мм</t>
        </r>
      </text>
    </comment>
    <comment ref="H168" authorId="1">
      <text>
        <r>
          <rPr>
            <b/>
            <sz val="12"/>
            <rFont val="Tahoma"/>
            <family val="2"/>
          </rPr>
          <t>2580мм,  2900мм, 3050мм, 3060мм, 19.4кг, 15.6кг,  18кг, 18.4кг.</t>
        </r>
      </text>
    </comment>
    <comment ref="H172" authorId="1">
      <text>
        <r>
          <rPr>
            <b/>
            <sz val="10"/>
            <rFont val="Tahoma"/>
            <family val="2"/>
          </rPr>
          <t xml:space="preserve">L - 1450 мм., 1 шт., (131 кг.), отбой от 05.02.2020г. </t>
        </r>
      </text>
    </comment>
    <comment ref="H175" authorId="0">
      <text>
        <r>
          <rPr>
            <b/>
            <sz val="14"/>
            <rFont val="Tahoma"/>
            <family val="2"/>
          </rPr>
          <t>L-4000 мм
76+76+76+75++72+74 кг</t>
        </r>
      </text>
    </comment>
    <comment ref="H178" authorId="2">
      <text>
        <r>
          <rPr>
            <b/>
            <sz val="10"/>
            <rFont val="Tahoma"/>
            <family val="2"/>
          </rPr>
          <t>L от 3000 мм до 4060 мм (44 кг.) от 10.01.2020г</t>
        </r>
        <r>
          <rPr>
            <sz val="12"/>
            <rFont val="Tahoma"/>
            <family val="2"/>
          </rPr>
          <t xml:space="preserve">. 
</t>
        </r>
        <r>
          <rPr>
            <b/>
            <sz val="10"/>
            <rFont val="Tahoma"/>
            <family val="2"/>
          </rPr>
          <t>L от 2100 мм до 3000 мм (53 кг.), от 24.01.2020г., стеллаж лев II</t>
        </r>
      </text>
    </comment>
    <comment ref="H179" authorId="1">
      <text>
        <r>
          <rPr>
            <b/>
            <sz val="10"/>
            <rFont val="Tahoma"/>
            <family val="2"/>
          </rPr>
          <t xml:space="preserve"> L от 2400 мм. до 3620 мм.,(28 кг.), 4 шт. от 10.01.2020г., стеллаж лев II
L от 2000 мм. до 2300.,(102 кг.), . от 24.01.2020г., ржавые, стеллаж лев I</t>
        </r>
      </text>
    </comment>
    <comment ref="H192" authorId="1">
      <text>
        <r>
          <rPr>
            <b/>
            <sz val="10"/>
            <rFont val="Tahoma"/>
            <family val="2"/>
          </rPr>
          <t>L - 4380 мм., 1 шт. (288 кг.) от 20.04.2020г. С/Л/Г № 5</t>
        </r>
      </text>
    </comment>
    <comment ref="B217" authorId="0">
      <text>
        <r>
          <rPr>
            <b/>
            <sz val="10"/>
            <rFont val="Tahoma"/>
            <family val="2"/>
          </rPr>
          <t>L-2570 мм., от 24.01.2020г., С/В/Л № 2
L от 2600 мм. до 2900 мм., м/о, (47,4 кг.) от 26.06.2020г., С/В/Л № 3
L от 2500 мм. до 3520 мм., м/о, (17,4 кг.) от 26.06.2020г., С/В/Л № 3
L - 3700 мм., (13,4 кг.) от 26.06.2020г., С/В/Л № 3
L - 2600 мм., (15,8 кг.) от 20.07.2020г., С/П/В № 3</t>
        </r>
      </text>
    </comment>
    <comment ref="H279" authorId="2">
      <text>
        <r>
          <rPr>
            <b/>
            <sz val="12"/>
            <rFont val="Tahoma"/>
            <family val="2"/>
          </rPr>
          <t>82кг-3830мм, 84кг-3860мм, 84кг-3890мм.</t>
        </r>
      </text>
    </comment>
    <comment ref="B230" authorId="1">
      <text>
        <r>
          <rPr>
            <b/>
            <sz val="14"/>
            <rFont val="Tahoma"/>
            <family val="2"/>
          </rPr>
          <t xml:space="preserve"> L 3800 мм</t>
        </r>
      </text>
    </comment>
    <comment ref="B231" authorId="1">
      <text>
        <r>
          <rPr>
            <b/>
            <sz val="14"/>
            <rFont val="Tahoma"/>
            <family val="2"/>
          </rPr>
          <t xml:space="preserve"> L -4240 мм</t>
        </r>
      </text>
    </comment>
    <comment ref="B259" authorId="1">
      <text>
        <r>
          <rPr>
            <b/>
            <sz val="10"/>
            <rFont val="Tahoma"/>
            <family val="2"/>
          </rPr>
          <t>L-3220 мм., от 10.01.2020г., стеллаж лев II</t>
        </r>
      </text>
    </comment>
    <comment ref="B262" authorId="2">
      <text>
        <r>
          <rPr>
            <sz val="12"/>
            <rFont val="Tahoma"/>
            <family val="2"/>
          </rPr>
          <t>4,05м</t>
        </r>
      </text>
    </comment>
    <comment ref="B274" authorId="1">
      <text>
        <r>
          <rPr>
            <b/>
            <sz val="14"/>
            <rFont val="Tahoma"/>
            <family val="2"/>
          </rPr>
          <t>Сертификат 2017 г</t>
        </r>
      </text>
    </comment>
    <comment ref="B277" authorId="1">
      <text>
        <r>
          <rPr>
            <b/>
            <sz val="12"/>
            <rFont val="Tahoma"/>
            <family val="2"/>
          </rPr>
          <t>3187кг-4100мм</t>
        </r>
      </text>
    </comment>
    <comment ref="B279" authorId="1">
      <text>
        <r>
          <rPr>
            <b/>
            <sz val="9"/>
            <rFont val="Tahoma"/>
            <family val="2"/>
          </rPr>
          <t xml:space="preserve">L 
 8 шт., на 15.04.2020г.
L- 2385 мм., 1 шт., отбой, от 15.04.2020г. С/Л/Г № 8
L- 3675 мм., 1 шт., отбой от 15.04.2020г. С/Л/Г № 8
L- 2600 мм., 2 шт., отбой от 15.04.2020г. С/Л/Г № 8
L- 2630 мм., 1 шт., отбой от 15.04.2020г. С/Л/Г № 8
L- 3180 мм., 1 шт., отбой от 15.04.2020г. С/Л/Г № 8
L- 3140 мм., 1 шт., отбой от 15.04.2020г. С/Л/Г № 8
L- 2500 мм., 1 шт., отбой от 15.04.2020г. С/Л/Г № 8
L- 2680 мм., 1 шт., отбой от 15.04.2020г. С/Л/Г № 8
</t>
        </r>
      </text>
    </comment>
    <comment ref="B280" authorId="1">
      <text>
        <r>
          <rPr>
            <b/>
            <sz val="14"/>
            <rFont val="Tahoma"/>
            <family val="2"/>
          </rPr>
          <t xml:space="preserve">Сертификат 2017 г
</t>
        </r>
        <r>
          <rPr>
            <b/>
            <sz val="11"/>
            <rFont val="Tahoma"/>
            <family val="2"/>
          </rPr>
          <t>L- 2240 мм., 1 шт. от 15.04.2020г. С/Л/Г № 8
L- 2250 мм., 1 шт. от 15.04.2020г. С/Л/Г № 8
L- 2185 мм., 1 шт. от 15.04.2020г. С/Л/Г № 8
L- 2220 мм., 2 шт. от 15.04.2020г. С/Л/Г № 8
L- 2180 мм., 1 шт. от 15.04.2020г. С/Л/Г № 8
L- 2270 мм., 1 шт. от 15.04.2020г. С/Л/Г № 8</t>
        </r>
        <r>
          <rPr>
            <b/>
            <sz val="14"/>
            <rFont val="Tahoma"/>
            <family val="2"/>
          </rPr>
          <t xml:space="preserve">
</t>
        </r>
      </text>
    </comment>
    <comment ref="B281" authorId="5">
      <text>
        <r>
          <rPr>
            <b/>
            <sz val="14"/>
            <rFont val="Tahoma"/>
            <family val="2"/>
          </rPr>
          <t>поступление октябрь</t>
        </r>
      </text>
    </comment>
    <comment ref="B284" authorId="0">
      <text>
        <r>
          <rPr>
            <b/>
            <sz val="14"/>
            <rFont val="Tahoma"/>
            <family val="2"/>
          </rPr>
          <t>L - 3025 мм</t>
        </r>
      </text>
    </comment>
    <comment ref="B285" authorId="0">
      <text>
        <r>
          <rPr>
            <b/>
            <sz val="14"/>
            <rFont val="Tahoma"/>
            <family val="2"/>
          </rPr>
          <t>L-2940 мм</t>
        </r>
      </text>
    </comment>
    <comment ref="B286" authorId="0">
      <text>
        <r>
          <rPr>
            <b/>
            <sz val="14"/>
            <rFont val="Tahoma"/>
            <family val="2"/>
          </rPr>
          <t>L - 1880 мм</t>
        </r>
      </text>
    </comment>
    <comment ref="B290" authorId="2">
      <text>
        <r>
          <rPr>
            <b/>
            <sz val="10"/>
            <rFont val="Tahoma"/>
            <family val="2"/>
          </rPr>
          <t xml:space="preserve">L-4700 мм., 545 кг. от 10.01.2020г., стеллаж лев I 
L от 3000 мм. до 5700 мм., с м/о 109 кг. от 10.01.2020г.,
L -4000 мм., с м/о 123 кг. от 24.01.2020г., ржавый, С/Л/В № I
</t>
        </r>
      </text>
    </comment>
    <comment ref="B300" authorId="2">
      <text>
        <r>
          <rPr>
            <b/>
            <sz val="14"/>
            <rFont val="Tahoma"/>
            <family val="2"/>
          </rPr>
          <t xml:space="preserve">3,5м
</t>
        </r>
        <r>
          <rPr>
            <b/>
            <sz val="12"/>
            <rFont val="Tahoma"/>
            <family val="2"/>
          </rPr>
          <t xml:space="preserve">L от 3500 мм. до 4030 мм. (112,8 кг.) от 17.09.2020г., Ст.Л.В. № 2 </t>
        </r>
      </text>
    </comment>
    <comment ref="B306" authorId="2">
      <text>
        <r>
          <rPr>
            <b/>
            <sz val="10"/>
            <rFont val="Tahoma"/>
            <family val="2"/>
          </rPr>
          <t xml:space="preserve">L- 3400 мм от 08.01.2020г.
L- 4000 мм от 08.01.2020г.
L- 2400мм от 08.01.2020г. 370 кг. </t>
        </r>
        <r>
          <rPr>
            <sz val="12"/>
            <rFont val="Tahoma"/>
            <family val="2"/>
          </rPr>
          <t xml:space="preserve">
</t>
        </r>
      </text>
    </comment>
    <comment ref="H207" authorId="1">
      <text>
        <r>
          <rPr>
            <b/>
            <sz val="14"/>
            <rFont val="Tahoma"/>
            <family val="2"/>
          </rPr>
          <t xml:space="preserve">944 кг + 1392 кг </t>
        </r>
      </text>
    </comment>
    <comment ref="H209" authorId="2">
      <text>
        <r>
          <rPr>
            <sz val="12"/>
            <rFont val="Tahoma"/>
            <family val="2"/>
          </rPr>
          <t>4,02м</t>
        </r>
      </text>
    </comment>
    <comment ref="H211" authorId="0">
      <text>
        <r>
          <rPr>
            <b/>
            <sz val="12"/>
            <rFont val="Tahoma"/>
            <family val="2"/>
          </rPr>
          <t xml:space="preserve"> 
860 кг - L 3940 мм,
293 кг - L 3250 мм, 0т 01.10.18-22кг-3510мм, 4620мм-28кг, 14,6кг-2300мм, 3885мм-24кг-15.11.18
L - 3000 мм., 1 шт., отбой (18 кг., вес по теории) от 15.04.2020г. С/Л/Г/ № 5</t>
        </r>
      </text>
    </comment>
    <comment ref="H213" authorId="1">
      <text>
        <r>
          <rPr>
            <b/>
            <sz val="12"/>
            <rFont val="Tahoma"/>
            <family val="2"/>
          </rPr>
          <t xml:space="preserve">СШ есть отбой 
L от 3000 до 3800мм, 6 шт. (174 кг.)  от 15.04.2020г. С/Л/Г № 5    </t>
        </r>
      </text>
    </comment>
    <comment ref="H263" authorId="0">
      <text>
        <r>
          <rPr>
            <b/>
            <sz val="14"/>
            <rFont val="Tahoma"/>
            <family val="2"/>
          </rPr>
          <t>L-3320 мм - 50 кг</t>
        </r>
      </text>
    </comment>
    <comment ref="H264" authorId="0">
      <text>
        <r>
          <rPr>
            <b/>
            <sz val="14"/>
            <rFont val="Tahoma"/>
            <family val="2"/>
          </rPr>
          <t>L-3630 мм - 70 кг</t>
        </r>
      </text>
    </comment>
    <comment ref="H265" authorId="0">
      <text>
        <r>
          <rPr>
            <b/>
            <sz val="10"/>
            <rFont val="Tahoma"/>
            <family val="2"/>
          </rPr>
          <t>L-2200 мм., м/о., от 08.01.2020г., 
стеллаж прав II</t>
        </r>
        <r>
          <rPr>
            <sz val="14"/>
            <rFont val="Tahoma"/>
            <family val="2"/>
          </rPr>
          <t xml:space="preserve">
</t>
        </r>
      </text>
    </comment>
    <comment ref="H267" authorId="0">
      <text>
        <r>
          <rPr>
            <b/>
            <sz val="10"/>
            <rFont val="Tahoma"/>
            <family val="2"/>
          </rPr>
          <t>L-3300 мм., м/о, отбой, от 08.01.2020г.
Стеллаж прав II</t>
        </r>
        <r>
          <rPr>
            <sz val="9"/>
            <rFont val="Tahoma"/>
            <family val="2"/>
          </rPr>
          <t xml:space="preserve">
</t>
        </r>
      </text>
    </comment>
    <comment ref="H340" authorId="1">
      <text>
        <r>
          <rPr>
            <b/>
            <sz val="14"/>
            <rFont val="Tahoma"/>
            <family val="2"/>
          </rPr>
          <t>L - 2400 мм</t>
        </r>
      </text>
    </comment>
    <comment ref="H270" authorId="6">
      <text>
        <r>
          <rPr>
            <b/>
            <sz val="14"/>
            <rFont val="Tahoma"/>
            <family val="2"/>
          </rPr>
          <t>3320 мм</t>
        </r>
      </text>
    </comment>
    <comment ref="H359" authorId="1">
      <text>
        <r>
          <rPr>
            <b/>
            <sz val="9"/>
            <rFont val="Tahoma"/>
            <family val="2"/>
          </rPr>
          <t xml:space="preserve">(брак) гнутый, </t>
        </r>
      </text>
    </comment>
    <comment ref="H364" authorId="1">
      <text>
        <r>
          <rPr>
            <b/>
            <sz val="12"/>
            <rFont val="Tahoma"/>
            <family val="2"/>
          </rPr>
          <t>2,620мм-14шт есть отбой</t>
        </r>
      </text>
    </comment>
    <comment ref="H367" authorId="2">
      <text>
        <r>
          <rPr>
            <sz val="12"/>
            <rFont val="Tahoma"/>
            <family val="2"/>
          </rPr>
          <t>42кг, 39кг</t>
        </r>
      </text>
    </comment>
    <comment ref="H368" authorId="2">
      <text>
        <r>
          <rPr>
            <sz val="12"/>
            <rFont val="Tahoma"/>
            <family val="2"/>
          </rPr>
          <t>34кг, 43кг, 37кг, 34кг, 50кг</t>
        </r>
      </text>
    </comment>
    <comment ref="H369" authorId="2">
      <text>
        <r>
          <rPr>
            <sz val="12"/>
            <rFont val="Tahoma"/>
            <family val="2"/>
          </rPr>
          <t>11кг, 42кг, 30кг, 61кг, 43кг,  7кг</t>
        </r>
      </text>
    </comment>
    <comment ref="H370" authorId="2">
      <text>
        <r>
          <rPr>
            <sz val="12"/>
            <rFont val="Tahoma"/>
            <family val="2"/>
          </rPr>
          <t xml:space="preserve"> </t>
        </r>
      </text>
    </comment>
    <comment ref="H373" authorId="0">
      <text>
        <r>
          <rPr>
            <b/>
            <sz val="14"/>
            <rFont val="Tahoma"/>
            <family val="2"/>
          </rPr>
          <t>L - 2670 мм</t>
        </r>
      </text>
    </comment>
    <comment ref="H375" authorId="0">
      <text>
        <r>
          <rPr>
            <b/>
            <sz val="14"/>
            <rFont val="Tahoma"/>
            <family val="2"/>
          </rPr>
          <t>L - 1560 мм</t>
        </r>
      </text>
    </comment>
    <comment ref="H382" authorId="2">
      <text>
        <r>
          <rPr>
            <sz val="12"/>
            <rFont val="Tahoma"/>
            <family val="2"/>
          </rPr>
          <t>2,3м</t>
        </r>
      </text>
    </comment>
    <comment ref="H386" authorId="2">
      <text>
        <r>
          <rPr>
            <sz val="14"/>
            <rFont val="Tahoma"/>
            <family val="2"/>
          </rPr>
          <t>L -2305 мм., 1 шт., отбой (549 кг.) от 20.04.2020 г. С/Л/Г№ 11</t>
        </r>
      </text>
    </comment>
    <comment ref="H392" authorId="1">
      <text>
        <r>
          <rPr>
            <b/>
            <sz val="12"/>
            <rFont val="Tahoma"/>
            <family val="2"/>
          </rPr>
          <t>L-3800 мм., 1 шт., (112 кг.) от 20.04.2020 г. С/Л/Г № 11</t>
        </r>
      </text>
    </comment>
    <comment ref="H393" authorId="1">
      <text>
        <r>
          <rPr>
            <b/>
            <sz val="12"/>
            <rFont val="Tahoma"/>
            <family val="2"/>
          </rPr>
          <t>1770мм</t>
        </r>
      </text>
    </comment>
    <comment ref="H394" authorId="1">
      <text>
        <r>
          <rPr>
            <b/>
            <sz val="14"/>
            <rFont val="Tahoma"/>
            <family val="2"/>
          </rPr>
          <t>L-4190 мм., 1 шт., (254 кг.) х.анализ от 20.04.2020г. С/Л/Г/ № 11</t>
        </r>
      </text>
    </comment>
    <comment ref="H395" authorId="1">
      <text>
        <r>
          <rPr>
            <b/>
            <sz val="16"/>
            <rFont val="Tahoma"/>
            <family val="2"/>
          </rPr>
          <t>L  -1240 мм</t>
        </r>
      </text>
    </comment>
    <comment ref="H398" authorId="2">
      <text>
        <r>
          <rPr>
            <b/>
            <sz val="10"/>
            <rFont val="Tahoma"/>
            <family val="2"/>
          </rPr>
          <t xml:space="preserve">L от 2700 мм до 3800 мм от 08.01.2020г. </t>
        </r>
      </text>
    </comment>
    <comment ref="H401" authorId="7">
      <text>
        <r>
          <rPr>
            <b/>
            <sz val="14"/>
            <rFont val="Tahoma"/>
            <family val="2"/>
          </rPr>
          <t>5 м</t>
        </r>
      </text>
    </comment>
    <comment ref="H403" authorId="1">
      <text>
        <r>
          <rPr>
            <b/>
            <sz val="12"/>
            <rFont val="Tahoma"/>
            <family val="2"/>
          </rPr>
          <t>L-4040 мм.,2 шт., отбой (102 кг.) от 20.04.2020 г. С/Л/Г № 11</t>
        </r>
      </text>
    </comment>
    <comment ref="H404" authorId="2">
      <text>
        <r>
          <rPr>
            <b/>
            <sz val="12"/>
            <rFont val="Tahoma"/>
            <family val="2"/>
          </rPr>
          <t>L-4040 мм., 5 шт., х.анализ от 20.04.2020г. С/Л/Г № 11
L-3000 мм., (длина по теории), 1 шт., (100 кг.) х.анализ от 20.04.2020г. С/Л/Г № 11</t>
        </r>
      </text>
    </comment>
    <comment ref="H405" authorId="2">
      <text>
        <r>
          <rPr>
            <b/>
            <sz val="11"/>
            <rFont val="Tahoma"/>
            <family val="2"/>
          </rPr>
          <t>L-3140 мм., 1 шт., (118 кг.) отбой от 20.04.2020г. С/Л/Г/ № 11</t>
        </r>
        <r>
          <rPr>
            <sz val="14"/>
            <rFont val="Tahoma"/>
            <family val="2"/>
          </rPr>
          <t xml:space="preserve">
2845 мм  - 110 кг</t>
        </r>
      </text>
    </comment>
    <comment ref="H406" authorId="1">
      <text>
        <r>
          <rPr>
            <b/>
            <sz val="14"/>
            <rFont val="Tahoma"/>
            <family val="2"/>
          </rPr>
          <t xml:space="preserve">
L-2345 мм., 1 шт., отбой (92 кг.) от 20.04.2020 г. С/Л/Г № 11
L-2250 мм., 1 шт., отбой (88 кг.) от 20.04.2020 г. С/Л/Г № 11</t>
        </r>
      </text>
    </comment>
    <comment ref="H407" authorId="1">
      <text>
        <r>
          <rPr>
            <b/>
            <sz val="12"/>
            <rFont val="Tahoma"/>
            <family val="2"/>
          </rPr>
          <t xml:space="preserve">L- 4915 мм., 1 шт., отбой (238 кг.) от 20.04.2020г. С/Л/Г № 5
L- 3925 мм., 1 шт., отбой (194 кг.) от 20.04.2020г. С/Л/Г № 11
L-3250 мм., 2 шт., (вес одного 162 кг.) отбой от 20.04.2020г. С/Л/Г/ № 11
L-4100 мм., 1 шт., (202 кг.) отбой от 20.04.2020г. С/Л/Г/ № 5
L-2900 мм., 1 шт., (144 кг.) </t>
        </r>
      </text>
    </comment>
    <comment ref="H409" authorId="2">
      <text>
        <r>
          <rPr>
            <b/>
            <sz val="10"/>
            <rFont val="Tahoma"/>
            <family val="2"/>
          </rPr>
          <t>L-2900 мм., 1 шт., (144 кг.) отбой от 20.04.2020г. С/Л/Г/ № 11</t>
        </r>
      </text>
    </comment>
    <comment ref="H410" authorId="4">
      <text>
        <r>
          <rPr>
            <b/>
            <sz val="12"/>
            <rFont val="Tahoma"/>
            <family val="2"/>
          </rPr>
          <t>L-2900 мм., 1 шт., (174 кг.) отбой от 20.04.2020г. С/Л/Г/ № 11</t>
        </r>
      </text>
    </comment>
    <comment ref="B415" authorId="2">
      <text>
        <r>
          <rPr>
            <sz val="12"/>
            <rFont val="Tahoma"/>
            <family val="2"/>
          </rPr>
          <t xml:space="preserve">3,31м-33кг, 3,74м-38кг, 1,92м-19кг, </t>
        </r>
      </text>
    </comment>
    <comment ref="B416" authorId="2">
      <text>
        <r>
          <rPr>
            <sz val="14"/>
            <rFont val="Tahoma"/>
            <family val="2"/>
          </rPr>
          <t>3420 мм</t>
        </r>
      </text>
    </comment>
    <comment ref="B424" authorId="2">
      <text>
        <r>
          <rPr>
            <sz val="12"/>
            <rFont val="Tahoma"/>
            <family val="2"/>
          </rPr>
          <t xml:space="preserve">3500 мм. От 26.05.2020г., 1 шт. </t>
        </r>
      </text>
    </comment>
    <comment ref="B425" authorId="2">
      <text>
        <r>
          <rPr>
            <sz val="12"/>
            <rFont val="Tahoma"/>
            <family val="2"/>
          </rPr>
          <t xml:space="preserve">L-1040 мм- 26 кг. 
L-? мм. от 29.05.2019г. 
 </t>
        </r>
      </text>
    </comment>
    <comment ref="B429" authorId="1">
      <text>
        <r>
          <rPr>
            <b/>
            <sz val="12"/>
            <rFont val="Tahoma"/>
            <family val="2"/>
          </rPr>
          <t xml:space="preserve">4820мм-286кг, 4110мм-248кг, 4975мм-300кг,  5000мм-304кг,
</t>
        </r>
        <r>
          <rPr>
            <b/>
            <sz val="10"/>
            <rFont val="Tahoma"/>
            <family val="2"/>
          </rPr>
          <t>L-4110 мм., 1 шт., (248 кг.) отбой от 20.04.2020г. С/Л/Г/ № 5
L-5000 мм., 1 шт., (304 кг.) отбой от 20.04.2020г. С/Л/Г/ № 5
L-4820 мм., 1 шт., (286 кг.) отбой от 20.04.2020г. С/Л/Г/ № 5
L-4975 мм., 1 шт., (300 кг.) отбой от 20.04.2020г. С/Л/Г/ № 5</t>
        </r>
        <r>
          <rPr>
            <b/>
            <sz val="12"/>
            <rFont val="Tahoma"/>
            <family val="2"/>
          </rPr>
          <t xml:space="preserve">
</t>
        </r>
      </text>
    </comment>
    <comment ref="B433" authorId="2">
      <text>
        <r>
          <rPr>
            <sz val="12"/>
            <rFont val="Tahoma"/>
            <family val="2"/>
          </rPr>
          <t>1,26м</t>
        </r>
      </text>
    </comment>
    <comment ref="B435" authorId="6">
      <text>
        <r>
          <rPr>
            <b/>
            <sz val="14"/>
            <rFont val="Tahoma"/>
            <family val="2"/>
          </rPr>
          <t>17 кг +30 кг</t>
        </r>
      </text>
    </comment>
    <comment ref="B436" authorId="2">
      <text>
        <r>
          <rPr>
            <sz val="12"/>
            <rFont val="Tahoma"/>
            <family val="2"/>
          </rPr>
          <t>3,16м</t>
        </r>
      </text>
    </comment>
    <comment ref="B438" authorId="2">
      <text>
        <r>
          <rPr>
            <b/>
            <sz val="11"/>
            <rFont val="Tahoma"/>
            <family val="2"/>
          </rPr>
          <t>L- 2250 мм., 1 шт., отбой, (88 кг.) от 20.04.2020г. С/Л/Г № 11</t>
        </r>
      </text>
    </comment>
    <comment ref="B439" authorId="2">
      <text>
        <r>
          <rPr>
            <sz val="14"/>
            <rFont val="Tahoma"/>
            <family val="2"/>
          </rPr>
          <t>1780 мм</t>
        </r>
      </text>
    </comment>
    <comment ref="H496" authorId="1">
      <text>
        <r>
          <rPr>
            <b/>
            <sz val="14"/>
            <rFont val="Tahoma"/>
            <family val="2"/>
          </rPr>
          <t>260кг, 270кг</t>
        </r>
      </text>
    </comment>
    <comment ref="H497" authorId="1">
      <text>
        <r>
          <rPr>
            <b/>
            <sz val="14"/>
            <rFont val="Tahoma"/>
            <family val="2"/>
          </rPr>
          <t>130х230х1020-244кг, 130х230х1170-278кг, 130х230х1180-270кг, 130х230х1190-280кг,</t>
        </r>
      </text>
    </comment>
    <comment ref="H500" authorId="1">
      <text>
        <r>
          <rPr>
            <b/>
            <sz val="12"/>
            <rFont val="Tahoma"/>
            <family val="2"/>
          </rPr>
          <t>сбоку выпелен угол 80х100</t>
        </r>
      </text>
    </comment>
    <comment ref="H511" authorId="7">
      <text>
        <r>
          <rPr>
            <b/>
            <sz val="16"/>
            <rFont val="Times New Roman"/>
            <family val="1"/>
          </rPr>
          <t>15кг, 16,5кг есть хим состав</t>
        </r>
      </text>
    </comment>
    <comment ref="H512" authorId="1">
      <text>
        <r>
          <rPr>
            <b/>
            <sz val="12"/>
            <rFont val="Tahoma"/>
            <family val="2"/>
          </rPr>
          <t xml:space="preserve">L от 4800 мм до 5000 мм (есть несколько и 3000 мм.) от 10.07.2020г.       </t>
        </r>
      </text>
    </comment>
    <comment ref="B524" authorId="2">
      <text>
        <r>
          <rPr>
            <b/>
            <sz val="12"/>
            <rFont val="Tahoma"/>
            <family val="2"/>
          </rPr>
          <t>3шт</t>
        </r>
      </text>
    </comment>
    <comment ref="H626" authorId="4">
      <text>
        <r>
          <rPr>
            <b/>
            <sz val="12"/>
            <rFont val="Tahoma"/>
            <family val="2"/>
          </rPr>
          <t>01.09.18-2кг,</t>
        </r>
      </text>
    </comment>
    <comment ref="H627" authorId="4">
      <text>
        <r>
          <rPr>
            <b/>
            <sz val="12"/>
            <rFont val="Tahoma"/>
            <family val="2"/>
          </rPr>
          <t>9кг</t>
        </r>
      </text>
    </comment>
    <comment ref="B538" authorId="1">
      <text>
        <r>
          <rPr>
            <b/>
            <sz val="16"/>
            <rFont val="Tahoma"/>
            <family val="2"/>
          </rPr>
          <t>Вес листа 104 кг</t>
        </r>
      </text>
    </comment>
    <comment ref="B539" authorId="1">
      <text>
        <r>
          <rPr>
            <b/>
            <sz val="16"/>
            <rFont val="Tahoma"/>
            <family val="2"/>
          </rPr>
          <t>Вес листа 110 кг</t>
        </r>
      </text>
    </comment>
    <comment ref="H594" authorId="1">
      <text>
        <r>
          <rPr>
            <b/>
            <sz val="14"/>
            <rFont val="Tahoma"/>
            <family val="2"/>
          </rPr>
          <t>Спиральная полоса</t>
        </r>
      </text>
    </comment>
    <comment ref="B569" authorId="1">
      <text>
        <r>
          <rPr>
            <b/>
            <sz val="14"/>
            <rFont val="Tahoma"/>
            <family val="2"/>
          </rPr>
          <t xml:space="preserve">280 кг 3 листа от 05.06.2020г.  </t>
        </r>
      </text>
    </comment>
    <comment ref="B570" authorId="1">
      <text>
        <r>
          <rPr>
            <b/>
            <sz val="14"/>
            <rFont val="Tahoma"/>
            <family val="2"/>
          </rPr>
          <t xml:space="preserve">
всего 150 листов на 05.08.2019г.  Вес одного листа 6,8 кг </t>
        </r>
      </text>
    </comment>
    <comment ref="B571" authorId="1">
      <text>
        <r>
          <rPr>
            <b/>
            <sz val="12"/>
            <rFont val="Tahoma"/>
            <family val="2"/>
          </rPr>
          <t xml:space="preserve"> 1х600х1270-4,4кг 1х720х1420-8кг</t>
        </r>
      </text>
    </comment>
    <comment ref="H598" authorId="1">
      <text>
        <r>
          <rPr>
            <b/>
            <sz val="9"/>
            <rFont val="Tahoma"/>
            <family val="2"/>
          </rPr>
          <t xml:space="preserve">L- 1500 мм., от 15.01.2020г. 
L- 3000 мм., , 1 шт. м/о ( 200 гр.) от 15.03.2020г. </t>
        </r>
      </text>
    </comment>
    <comment ref="B574" authorId="0">
      <text>
        <r>
          <rPr>
            <b/>
            <sz val="14"/>
            <rFont val="Tahoma"/>
            <family val="2"/>
          </rPr>
          <t xml:space="preserve">
30х395х4310 мм - 402 кг
30х400х4360 мм - 400 кг</t>
        </r>
      </text>
    </comment>
    <comment ref="B576" authorId="1">
      <text>
        <r>
          <rPr>
            <sz val="12"/>
            <rFont val="Tahoma"/>
            <family val="2"/>
          </rPr>
          <t xml:space="preserve">5кг 1 лист </t>
        </r>
      </text>
    </comment>
    <comment ref="H603" authorId="1">
      <text>
        <r>
          <rPr>
            <b/>
            <sz val="10"/>
            <rFont val="Tahoma"/>
            <family val="2"/>
          </rPr>
          <t xml:space="preserve">L от 1000 мм до 1400 мм темный от 15.01.2020г (20,3 кг.)
L - 3000 мм., 4 шт., (4,2 кг.) от 13.03.2020г. </t>
        </r>
        <r>
          <rPr>
            <b/>
            <sz val="12"/>
            <rFont val="Tahoma"/>
            <family val="2"/>
          </rPr>
          <t xml:space="preserve"> </t>
        </r>
      </text>
    </comment>
    <comment ref="H604" authorId="1">
      <text>
        <r>
          <rPr>
            <b/>
            <sz val="14"/>
            <rFont val="Tahoma"/>
            <family val="2"/>
          </rPr>
          <t>10,8-7,4-5,4-8,4-10,6-0,8-9,8-10,4</t>
        </r>
      </text>
    </comment>
    <comment ref="B577" authorId="0">
      <text>
        <r>
          <rPr>
            <b/>
            <sz val="14"/>
            <rFont val="Tahoma"/>
            <family val="2"/>
          </rPr>
          <t xml:space="preserve"> вес одного листа 17,4 кг. всего 15 шт. инф.  от 21.08.2019г. </t>
        </r>
      </text>
    </comment>
    <comment ref="H612" authorId="1">
      <text>
        <r>
          <rPr>
            <b/>
            <sz val="12"/>
            <rFont val="Tahoma"/>
            <family val="2"/>
          </rPr>
          <t>L - 180 мм до 300 мм на 27.09.2019г.</t>
        </r>
        <r>
          <rPr>
            <b/>
            <sz val="14"/>
            <rFont val="Tahoma"/>
            <family val="2"/>
          </rPr>
          <t xml:space="preserve"> </t>
        </r>
      </text>
    </comment>
    <comment ref="H619" authorId="1">
      <text>
        <r>
          <rPr>
            <b/>
            <sz val="10"/>
            <rFont val="Tahoma"/>
            <family val="2"/>
          </rPr>
          <t xml:space="preserve">L - 830 мм., 1 шт. м/о от 19.02.2020г. С/Л/В № 3 </t>
        </r>
      </text>
    </comment>
    <comment ref="B622" authorId="1">
      <text>
        <r>
          <rPr>
            <b/>
            <sz val="14"/>
            <rFont val="Tahoma"/>
            <family val="2"/>
          </rPr>
          <t xml:space="preserve">
</t>
        </r>
        <r>
          <rPr>
            <b/>
            <sz val="10"/>
            <rFont val="Tahoma"/>
            <family val="2"/>
          </rPr>
          <t xml:space="preserve">L - 760 мм., 1 шт. (2,6 кг.)  от 19.02.2020г. С/Л/В № 3
L - 1180 мм., м/о 1 шт. (3,8 кг.)  от 25.02.2020г. С/Л/В № 3
</t>
        </r>
      </text>
    </comment>
    <comment ref="B635" authorId="1">
      <text>
        <r>
          <rPr>
            <b/>
            <sz val="14"/>
            <rFont val="Tahoma"/>
            <family val="2"/>
          </rPr>
          <t>L - 133 мм с м/о</t>
        </r>
      </text>
    </comment>
    <comment ref="B640" authorId="1">
      <text>
        <r>
          <rPr>
            <b/>
            <sz val="14"/>
            <rFont val="Tahoma"/>
            <family val="2"/>
          </rPr>
          <t xml:space="preserve"> </t>
        </r>
        <r>
          <rPr>
            <b/>
            <sz val="10"/>
            <rFont val="Tahoma"/>
            <family val="2"/>
          </rPr>
          <t>L-1655 мм., 1 шт., С/Л/В № 3 ОТ 20.02.2020Г.</t>
        </r>
        <r>
          <rPr>
            <b/>
            <sz val="14"/>
            <rFont val="Tahoma"/>
            <family val="2"/>
          </rPr>
          <t xml:space="preserve"> </t>
        </r>
      </text>
    </comment>
    <comment ref="B645" authorId="1">
      <text>
        <r>
          <rPr>
            <b/>
            <sz val="12"/>
            <rFont val="Tahoma"/>
            <family val="2"/>
          </rPr>
          <t xml:space="preserve">Блины ширина 88 мм., (39 кг.) 2 шт., 90 мм - 1 шт., 73 мм. 1 шт.  </t>
        </r>
      </text>
    </comment>
    <comment ref="B646" authorId="1">
      <text>
        <r>
          <rPr>
            <b/>
            <sz val="10"/>
            <rFont val="Tahoma"/>
            <family val="2"/>
          </rPr>
          <t xml:space="preserve"> L- 1750 мм., 2 шт., (вес одного -3кг.) от 19.02.2020г.</t>
        </r>
        <r>
          <rPr>
            <b/>
            <sz val="14"/>
            <rFont val="Tahoma"/>
            <family val="2"/>
          </rPr>
          <t xml:space="preserve">
</t>
        </r>
      </text>
    </comment>
    <comment ref="B654" authorId="1">
      <text>
        <r>
          <rPr>
            <b/>
            <sz val="9"/>
            <rFont val="Tahoma"/>
            <family val="2"/>
          </rPr>
          <t>0,4-1 м</t>
        </r>
      </text>
    </comment>
    <comment ref="B658" authorId="4">
      <text>
        <r>
          <rPr>
            <b/>
            <sz val="12"/>
            <rFont val="Tahoma"/>
            <family val="2"/>
          </rPr>
          <t>1210мм-24кг,  1163мм-23кг,</t>
        </r>
      </text>
    </comment>
    <comment ref="H646" authorId="1">
      <text>
        <r>
          <rPr>
            <b/>
            <sz val="10"/>
            <rFont val="Tahoma"/>
            <family val="2"/>
          </rPr>
          <t xml:space="preserve">L от 1600 мм до 1730 мм., отбой, шильдик (23,8 кг.) от 27.07.2020г. </t>
        </r>
      </text>
    </comment>
    <comment ref="B662" authorId="1">
      <text>
        <r>
          <rPr>
            <sz val="14"/>
            <rFont val="Tahoma"/>
            <family val="2"/>
          </rPr>
          <t xml:space="preserve">52х810х1990 -387 кг 
</t>
        </r>
        <r>
          <rPr>
            <sz val="9"/>
            <rFont val="Tahoma"/>
            <family val="2"/>
          </rPr>
          <t xml:space="preserve">
</t>
        </r>
      </text>
    </comment>
    <comment ref="H647" authorId="1">
      <text>
        <r>
          <rPr>
            <b/>
            <sz val="14"/>
            <rFont val="Tahoma"/>
            <family val="2"/>
          </rPr>
          <t>L -3020 мм</t>
        </r>
      </text>
    </comment>
    <comment ref="H650" authorId="1">
      <text>
        <r>
          <rPr>
            <b/>
            <sz val="14"/>
            <rFont val="Tahoma"/>
            <family val="2"/>
          </rPr>
          <t>L  - 2000 - 3160 мм</t>
        </r>
      </text>
    </comment>
    <comment ref="B665" authorId="0">
      <text>
        <r>
          <rPr>
            <b/>
            <sz val="14"/>
            <rFont val="Tahoma"/>
            <family val="2"/>
          </rPr>
          <t xml:space="preserve">60х240х760 мм - 48,2 кг
60х240х800 мм - 50,6 кг
60х240х765 мм - 48,6 кг
60х240х800 мм - 50,6 кг
60х240х800 мм - 51 кг
60х240х765 мм - 48,4 кг
60х240х800 мм - 51 кг
60х240х805 мм - 51 кг
60х240х768 мм - 48,8 кг
60х240х805 мм - 50,8 кг
60х240х567(800) мм - 41,6
</t>
        </r>
      </text>
    </comment>
    <comment ref="H656" authorId="1">
      <text>
        <r>
          <rPr>
            <b/>
            <sz val="14"/>
            <rFont val="Tahoma"/>
            <family val="2"/>
          </rPr>
          <t>L - 2600-3680 мм</t>
        </r>
      </text>
    </comment>
    <comment ref="H657" authorId="1">
      <text>
        <r>
          <rPr>
            <b/>
            <sz val="14"/>
            <rFont val="Tahoma"/>
            <family val="2"/>
          </rPr>
          <t>L - 3500 мм</t>
        </r>
      </text>
    </comment>
    <comment ref="H659" authorId="1">
      <text>
        <r>
          <rPr>
            <b/>
            <sz val="11"/>
            <rFont val="Tahoma"/>
            <family val="2"/>
          </rPr>
          <t xml:space="preserve">L - 2940 мм.3 шт., на 04.10.2019г. </t>
        </r>
      </text>
    </comment>
    <comment ref="H660" authorId="1">
      <text>
        <r>
          <rPr>
            <b/>
            <sz val="14"/>
            <rFont val="Tahoma"/>
            <family val="2"/>
          </rPr>
          <t>L - 3000-3250  мм</t>
        </r>
      </text>
    </comment>
    <comment ref="B669" authorId="7">
      <text>
        <r>
          <rPr>
            <b/>
            <sz val="12"/>
            <rFont val="Arial"/>
            <family val="2"/>
          </rPr>
          <t>17кг
16,8кг -угол отрублен 20см</t>
        </r>
      </text>
    </comment>
    <comment ref="B673" authorId="1">
      <text>
        <r>
          <rPr>
            <b/>
            <sz val="14"/>
            <rFont val="Tahoma"/>
            <family val="2"/>
          </rPr>
          <t>4,9 кг +82,5 кг - приход март</t>
        </r>
      </text>
    </comment>
    <comment ref="H687" authorId="2">
      <text>
        <r>
          <rPr>
            <b/>
            <sz val="10"/>
            <rFont val="Tahoma"/>
            <family val="2"/>
          </rPr>
          <t xml:space="preserve">2800 мм., 1 шт., С/П/В № III от 10.02.2020г. 
г. </t>
        </r>
      </text>
    </comment>
    <comment ref="B688" authorId="1">
      <text>
        <r>
          <rPr>
            <b/>
            <sz val="14"/>
            <rFont val="Tahoma"/>
            <family val="2"/>
          </rPr>
          <t xml:space="preserve">в бухтах
8,6 кг. и 11,6 кг. </t>
        </r>
      </text>
    </comment>
    <comment ref="B691" authorId="1">
      <text>
        <r>
          <rPr>
            <b/>
            <sz val="14"/>
            <rFont val="Tahoma"/>
            <family val="2"/>
          </rPr>
          <t>21,4 кг + 27</t>
        </r>
      </text>
    </comment>
    <comment ref="B692" authorId="1">
      <text>
        <r>
          <rPr>
            <b/>
            <sz val="14"/>
            <rFont val="Tahoma"/>
            <family val="2"/>
          </rPr>
          <t xml:space="preserve">7,1 кг +6,2 кг 
L- 4900  мм от 25.10.2019г. </t>
        </r>
      </text>
    </comment>
    <comment ref="B693" authorId="1">
      <text>
        <r>
          <rPr>
            <b/>
            <sz val="14"/>
            <rFont val="Tahoma"/>
            <family val="2"/>
          </rPr>
          <t xml:space="preserve">7,6 кг + 7,6 кг
L- 4900 мм. </t>
        </r>
      </text>
    </comment>
    <comment ref="B703" authorId="0">
      <text>
        <r>
          <rPr>
            <b/>
            <sz val="14"/>
            <rFont val="Tahoma"/>
            <family val="2"/>
          </rPr>
          <t xml:space="preserve"> Проволока с рутиловым порошком  ф 1,2мм ,  пр-во Швейцария,  аналог  08-09Г2С, Катушки по 5 кг  хладостойкая,  Citoflux  R8 2  SR  ,
 Представляет собой порошковую проволоку с рутиловым порошком для сварки всех позиций с хорошей ударной вязкостью при -60 ° C (в виде сварных и после PWHT). Очень прост в использовании для вертикальной сварки. Подходит для сварки мелкозернистых конструкционных сталей для низких температур. Идеально подходит для морских, морских судостроений, мостов и конструкций, а также для применения в судах под давлением. Хорошая вязкость CTOD, сертификат</t>
        </r>
      </text>
    </comment>
    <comment ref="B710" authorId="1">
      <text>
        <r>
          <rPr>
            <b/>
            <sz val="12"/>
            <rFont val="Tahoma"/>
            <family val="2"/>
          </rPr>
          <t xml:space="preserve">1 бухта не отматываем </t>
        </r>
      </text>
    </comment>
    <comment ref="B863" authorId="1">
      <text>
        <r>
          <rPr>
            <b/>
            <sz val="10"/>
            <rFont val="Tahoma"/>
            <family val="2"/>
          </rPr>
          <t xml:space="preserve">L- 610 мм. - 30,2 кг., 1 шт. от 16.05.2019г., м/о
L- 580 мм. - 28,8 кг., 1 шт. от 16.05.2019г., м/о
L- 740 мм. - 37,2 кг., 1 шт. от 16.05.2019г., м/о
</t>
        </r>
      </text>
    </comment>
    <comment ref="B884" authorId="1">
      <text>
        <r>
          <rPr>
            <b/>
            <sz val="11"/>
            <rFont val="Tahoma"/>
            <family val="2"/>
          </rPr>
          <t>L от 3000 мм до 5000 мм. (285 кг.), темный от 08.01.2020 г., стеллаж лев III 
L от 2000 мм. до 5555 мм. (1488 кг.),  от 10.02.2020 г., стеллаж С/Л/В I 
L -1900 мм., 3 шт.,  (10 кг.),  от 25.02.2020 г., С/Л/В 2
L от 2390 мм до 3400 мм.  (23,2 кг.),  от 20.07.2020 г., С/П/В 3</t>
        </r>
      </text>
    </comment>
    <comment ref="B896" authorId="1">
      <text>
        <r>
          <rPr>
            <b/>
            <sz val="14"/>
            <rFont val="Tahoma"/>
            <family val="2"/>
          </rPr>
          <t>23,2кг-870мм, 26кг-980мм,  23,8кг-905мм, 24,6кг-930мм, 
L - 930мм. От 20.12.18</t>
        </r>
      </text>
    </comment>
    <comment ref="B911" authorId="1">
      <text>
        <r>
          <rPr>
            <b/>
            <sz val="14"/>
            <rFont val="Tahoma"/>
            <family val="2"/>
          </rPr>
          <t>296 кг+ 380 кг новая целая катушка от 21.03.2019г.</t>
        </r>
      </text>
    </comment>
    <comment ref="B916" authorId="1">
      <text>
        <r>
          <rPr>
            <b/>
            <sz val="14"/>
            <rFont val="Tahoma"/>
            <family val="2"/>
          </rPr>
          <t xml:space="preserve">292 кг.
</t>
        </r>
      </text>
    </comment>
    <comment ref="B807" authorId="1">
      <text>
        <r>
          <rPr>
            <b/>
            <sz val="14"/>
            <rFont val="Tahoma"/>
            <family val="2"/>
          </rPr>
          <t>L -2-3 м</t>
        </r>
      </text>
    </comment>
    <comment ref="B809" authorId="1">
      <text>
        <r>
          <rPr>
            <b/>
            <sz val="14"/>
            <rFont val="Tahoma"/>
            <family val="2"/>
          </rPr>
          <t>L -1850</t>
        </r>
      </text>
    </comment>
    <comment ref="B810" authorId="1">
      <text>
        <r>
          <rPr>
            <b/>
            <sz val="14"/>
            <rFont val="Tahoma"/>
            <family val="2"/>
          </rPr>
          <t xml:space="preserve">L - 800-1700 мм. на 21.08.2019г. </t>
        </r>
      </text>
    </comment>
    <comment ref="B923" authorId="1">
      <text>
        <r>
          <rPr>
            <b/>
            <sz val="12"/>
            <rFont val="Tahoma"/>
            <family val="2"/>
          </rPr>
          <t xml:space="preserve">1бухта от 13.08.2020г. </t>
        </r>
      </text>
    </comment>
    <comment ref="B812" authorId="1">
      <text>
        <r>
          <rPr>
            <b/>
            <sz val="14"/>
            <rFont val="Tahoma"/>
            <family val="2"/>
          </rPr>
          <t>L -3030 мм</t>
        </r>
      </text>
    </comment>
    <comment ref="H838" authorId="1">
      <text>
        <r>
          <rPr>
            <b/>
            <sz val="12"/>
            <rFont val="Tahoma"/>
            <family val="2"/>
          </rPr>
          <t xml:space="preserve">10 шт., вес одной катушки 5,6 кг на 25.12.2019г. </t>
        </r>
      </text>
    </comment>
    <comment ref="H736" authorId="1">
      <text>
        <r>
          <rPr>
            <b/>
            <sz val="14"/>
            <rFont val="Tahoma"/>
            <family val="2"/>
          </rPr>
          <t xml:space="preserve">7,2 кг., 11,8 кг, бухточки от 10.09.2019г. </t>
        </r>
      </text>
    </comment>
    <comment ref="H852" authorId="1">
      <text>
        <r>
          <rPr>
            <b/>
            <sz val="14"/>
            <rFont val="Tahoma"/>
            <family val="2"/>
          </rPr>
          <t>6 рулонов в 1 рулоне 20 кв.м всего 120 кв.м</t>
        </r>
      </text>
    </comment>
    <comment ref="H749" authorId="1">
      <text>
        <r>
          <rPr>
            <b/>
            <sz val="14"/>
            <rFont val="Tahoma"/>
            <family val="2"/>
          </rPr>
          <t>в каташках по 10 кг</t>
        </r>
      </text>
    </comment>
    <comment ref="H751" authorId="2">
      <text>
        <r>
          <rPr>
            <b/>
            <sz val="14"/>
            <rFont val="Tahoma"/>
            <family val="2"/>
          </rPr>
          <t>в бухтах</t>
        </r>
      </text>
    </comment>
    <comment ref="H877" authorId="1">
      <text>
        <r>
          <rPr>
            <b/>
            <sz val="14"/>
            <rFont val="Tahoma"/>
            <family val="2"/>
          </rPr>
          <t>в погонных метрах</t>
        </r>
      </text>
    </comment>
    <comment ref="H755" authorId="1">
      <text>
        <r>
          <rPr>
            <b/>
            <sz val="12"/>
            <rFont val="Tahoma"/>
            <family val="2"/>
          </rPr>
          <t>вес 1 бухта 9  кг., на 03.03.2020г.</t>
        </r>
      </text>
    </comment>
    <comment ref="H899" authorId="0">
      <text>
        <r>
          <rPr>
            <b/>
            <sz val="12"/>
            <rFont val="Tahoma"/>
            <family val="2"/>
          </rPr>
          <t>L - 1460 мм</t>
        </r>
      </text>
    </comment>
    <comment ref="H901" authorId="0">
      <text>
        <r>
          <rPr>
            <b/>
            <sz val="12"/>
            <rFont val="Tahoma"/>
            <family val="2"/>
          </rPr>
          <t xml:space="preserve">L - 3050 мм., - 10,6 кг. 23 прутка, от 29.05.2019г. Ровные.
</t>
        </r>
      </text>
    </comment>
    <comment ref="H905" authorId="0">
      <text>
        <r>
          <rPr>
            <b/>
            <sz val="12"/>
            <rFont val="Tahoma"/>
            <family val="2"/>
          </rPr>
          <t>L - 6060 мм</t>
        </r>
      </text>
    </comment>
    <comment ref="H908" authorId="0">
      <text>
        <r>
          <rPr>
            <b/>
            <sz val="10"/>
            <rFont val="Tahoma"/>
            <family val="2"/>
          </rPr>
          <t xml:space="preserve">
L-2295 мм., 1 шт (28 кг.) от 18.03.2020г. 
L-2365 мм., 1 шт (29 кг.) от 18.03.2020г. </t>
        </r>
      </text>
    </comment>
    <comment ref="H768" authorId="2">
      <text>
        <r>
          <rPr>
            <sz val="12"/>
            <rFont val="Tahoma"/>
            <family val="2"/>
          </rPr>
          <t xml:space="preserve">от 03.06.2020г. 10 кг. </t>
        </r>
      </text>
    </comment>
    <comment ref="H778" authorId="1">
      <text>
        <r>
          <rPr>
            <b/>
            <sz val="14"/>
            <rFont val="Tahoma"/>
            <family val="2"/>
          </rPr>
          <t>L -3015 мм</t>
        </r>
      </text>
    </comment>
    <comment ref="H785" authorId="1">
      <text>
        <r>
          <rPr>
            <b/>
            <sz val="11"/>
            <rFont val="Tahoma"/>
            <family val="2"/>
          </rPr>
          <t xml:space="preserve">L -4030 мм от 18.03.2020г. </t>
        </r>
      </text>
    </comment>
    <comment ref="H880" authorId="0">
      <text>
        <r>
          <rPr>
            <b/>
            <sz val="14"/>
            <rFont val="Tahoma"/>
            <family val="2"/>
          </rPr>
          <t xml:space="preserve">L-1870 мм- 96 кг
</t>
        </r>
      </text>
    </comment>
    <comment ref="H881" authorId="0">
      <text>
        <r>
          <rPr>
            <b/>
            <sz val="14"/>
            <rFont val="Tahoma"/>
            <family val="2"/>
          </rPr>
          <t xml:space="preserve">3900-6000мм
</t>
        </r>
      </text>
    </comment>
    <comment ref="H884" authorId="0">
      <text>
        <r>
          <rPr>
            <b/>
            <sz val="14"/>
            <rFont val="Tahoma"/>
            <family val="2"/>
          </rPr>
          <t>L-3775 мм</t>
        </r>
      </text>
    </comment>
    <comment ref="H797" authorId="1">
      <text>
        <r>
          <rPr>
            <b/>
            <sz val="11"/>
            <rFont val="Tahoma"/>
            <family val="2"/>
          </rPr>
          <t>L -3000 мм., на расстоянии 330 мм есть отверстия, всего две штуки на 23.07.2020г.</t>
        </r>
        <r>
          <rPr>
            <b/>
            <sz val="14"/>
            <rFont val="Tahoma"/>
            <family val="2"/>
          </rPr>
          <t xml:space="preserve"> </t>
        </r>
      </text>
    </comment>
    <comment ref="H798" authorId="1">
      <text>
        <r>
          <rPr>
            <b/>
            <sz val="11"/>
            <rFont val="Tahoma"/>
            <family val="2"/>
          </rPr>
          <t xml:space="preserve">L -2710 мм., 1 шт. (1 кг.) от 26.05.2020г. </t>
        </r>
      </text>
    </comment>
    <comment ref="H801" authorId="1">
      <text>
        <r>
          <rPr>
            <b/>
            <sz val="14"/>
            <rFont val="Tahoma"/>
            <family val="2"/>
          </rPr>
          <t xml:space="preserve">L -1410-1830 мм., 5 шт. на 09.07.2020г. </t>
        </r>
      </text>
    </comment>
    <comment ref="H890" authorId="1">
      <text>
        <r>
          <rPr>
            <b/>
            <sz val="12"/>
            <rFont val="Tahoma"/>
            <family val="2"/>
          </rPr>
          <t>+114кг-2340мм</t>
        </r>
      </text>
    </comment>
    <comment ref="H919" authorId="0">
      <text>
        <r>
          <rPr>
            <b/>
            <sz val="14"/>
            <rFont val="Tahoma"/>
            <family val="2"/>
          </rPr>
          <t>L - 6130мм</t>
        </r>
      </text>
    </comment>
    <comment ref="H920" authorId="0">
      <text>
        <r>
          <rPr>
            <b/>
            <sz val="14"/>
            <rFont val="Tahoma"/>
            <family val="2"/>
          </rPr>
          <t>L - 3820 мм, +14.11.18. 84кг 3800мм.</t>
        </r>
      </text>
    </comment>
    <comment ref="H822" authorId="1">
      <text>
        <r>
          <rPr>
            <b/>
            <sz val="14"/>
            <rFont val="Tahoma"/>
            <family val="2"/>
          </rPr>
          <t>L  - 4000 мм</t>
        </r>
      </text>
    </comment>
    <comment ref="H921" authorId="1">
      <text>
        <r>
          <rPr>
            <b/>
            <sz val="14"/>
            <rFont val="Tahoma"/>
            <family val="2"/>
          </rPr>
          <t>3500мм</t>
        </r>
      </text>
    </comment>
    <comment ref="H922" authorId="0">
      <text>
        <r>
          <rPr>
            <b/>
            <sz val="14"/>
            <rFont val="Tahoma"/>
            <family val="2"/>
          </rPr>
          <t>1720 мм, 4000мм-274кг от 01.07.18.</t>
        </r>
      </text>
    </comment>
    <comment ref="H826" authorId="2">
      <text>
        <r>
          <rPr>
            <b/>
            <sz val="14"/>
            <rFont val="Tahoma"/>
            <family val="2"/>
          </rPr>
          <t>L -3050 мм</t>
        </r>
      </text>
    </comment>
    <comment ref="H827" authorId="2">
      <text>
        <r>
          <rPr>
            <b/>
            <sz val="14"/>
            <rFont val="Tahoma"/>
            <family val="2"/>
          </rPr>
          <t>L -2800-2шт, 3100-2шт</t>
        </r>
      </text>
    </comment>
    <comment ref="H828" authorId="2">
      <text>
        <r>
          <rPr>
            <b/>
            <sz val="14"/>
            <rFont val="Tahoma"/>
            <family val="2"/>
          </rPr>
          <t>L -6015 мм., вес одного 2,6 кг.</t>
        </r>
      </text>
    </comment>
    <comment ref="H927" authorId="1">
      <text>
        <r>
          <rPr>
            <b/>
            <sz val="14"/>
            <rFont val="Tahoma"/>
            <family val="2"/>
          </rPr>
          <t>316 кг - 1,53 м кованный
316 кг - 1,57 м кованный
+2024 кг -6 шт</t>
        </r>
      </text>
    </comment>
    <comment ref="H829" authorId="0">
      <text>
        <r>
          <rPr>
            <b/>
            <sz val="14"/>
            <rFont val="Tahoma"/>
            <family val="2"/>
          </rPr>
          <t>L - 4000 мм</t>
        </r>
      </text>
    </comment>
    <comment ref="H928" authorId="2">
      <text>
        <r>
          <rPr>
            <sz val="14"/>
            <rFont val="Tahoma"/>
            <family val="2"/>
          </rPr>
          <t>232 кг-6,1м + 230 кг -поступление июнь +130 кг - поступление июль</t>
        </r>
      </text>
    </comment>
    <comment ref="H831" authorId="1">
      <text>
        <r>
          <rPr>
            <b/>
            <sz val="14"/>
            <rFont val="Tahoma"/>
            <family val="2"/>
          </rPr>
          <t>L - 200 мм</t>
        </r>
      </text>
    </comment>
    <comment ref="H930" authorId="1">
      <text>
        <r>
          <rPr>
            <b/>
            <sz val="14"/>
            <rFont val="Tahoma"/>
            <family val="2"/>
          </rPr>
          <t>4030мм</t>
        </r>
      </text>
    </comment>
    <comment ref="B838" authorId="1">
      <text>
        <r>
          <rPr>
            <b/>
            <sz val="14"/>
            <rFont val="Tahoma"/>
            <family val="2"/>
          </rPr>
          <t>_п_-образный 
L -2000 мм</t>
        </r>
      </text>
    </comment>
    <comment ref="H898" authorId="1">
      <text>
        <r>
          <rPr>
            <b/>
            <sz val="12"/>
            <rFont val="Tahoma"/>
            <family val="2"/>
          </rPr>
          <t>5100мм</t>
        </r>
      </text>
    </comment>
    <comment ref="B839" authorId="1">
      <text>
        <r>
          <rPr>
            <b/>
            <sz val="14"/>
            <rFont val="Tahoma"/>
            <family val="2"/>
          </rPr>
          <t>п-образный
L -2030 мм</t>
        </r>
      </text>
    </comment>
    <comment ref="H931" authorId="1">
      <text>
        <r>
          <rPr>
            <b/>
            <sz val="12"/>
            <rFont val="Tahoma"/>
            <family val="2"/>
          </rPr>
          <t>2660мм</t>
        </r>
      </text>
    </comment>
    <comment ref="B840" authorId="1">
      <text>
        <r>
          <rPr>
            <b/>
            <sz val="14"/>
            <rFont val="Tahoma"/>
            <family val="2"/>
          </rPr>
          <t>п-образный
L -3000 мм</t>
        </r>
      </text>
    </comment>
    <comment ref="H932" authorId="1">
      <text>
        <r>
          <rPr>
            <b/>
            <sz val="12"/>
            <rFont val="Tahoma"/>
            <family val="2"/>
          </rPr>
          <t>4901мм</t>
        </r>
      </text>
    </comment>
    <comment ref="B841" authorId="1">
      <text>
        <r>
          <rPr>
            <b/>
            <sz val="14"/>
            <rFont val="Tahoma"/>
            <family val="2"/>
          </rPr>
          <t>Z-образный
L -2040-3090 мм</t>
        </r>
      </text>
    </comment>
    <comment ref="H356" authorId="2">
      <text>
        <r>
          <rPr>
            <sz val="14"/>
            <rFont val="Tahoma"/>
            <family val="2"/>
          </rPr>
          <t>3м</t>
        </r>
      </text>
    </comment>
    <comment ref="H842" authorId="1">
      <text>
        <r>
          <rPr>
            <b/>
            <sz val="12"/>
            <rFont val="Tahoma"/>
            <family val="2"/>
          </rPr>
          <t>17кг, 18,8кг, 9,6кг, 17,4кг, 12кг, 16,4кг, 14,6кг, 15,2кг, 16,6кг, 18кг, 7,8кг, 18кг, (+4 бухты общим весом 181 кг. от 09.07.2020г.)</t>
        </r>
      </text>
    </comment>
    <comment ref="H843" authorId="1">
      <text>
        <r>
          <rPr>
            <b/>
            <sz val="12"/>
            <rFont val="Tahoma"/>
            <family val="2"/>
          </rPr>
          <t xml:space="preserve">15кг, 20,4кг, 15кг, </t>
        </r>
      </text>
    </comment>
    <comment ref="B14" authorId="1">
      <text>
        <r>
          <rPr>
            <b/>
            <sz val="12"/>
            <rFont val="Tahoma"/>
            <family val="2"/>
          </rPr>
          <t>1125мм</t>
        </r>
      </text>
    </comment>
    <comment ref="H277" authorId="6">
      <text>
        <r>
          <rPr>
            <b/>
            <sz val="14"/>
            <rFont val="Tahoma"/>
            <family val="2"/>
          </rPr>
          <t>3900мм</t>
        </r>
      </text>
    </comment>
    <comment ref="H186" authorId="1">
      <text>
        <r>
          <rPr>
            <b/>
            <sz val="12"/>
            <rFont val="Tahoma"/>
            <family val="2"/>
          </rPr>
          <t xml:space="preserve">L- 1280 мм от 27.05.2019г. 
</t>
        </r>
      </text>
    </comment>
    <comment ref="B43" authorId="1">
      <text>
        <r>
          <rPr>
            <b/>
            <sz val="10"/>
            <rFont val="Tahoma"/>
            <family val="2"/>
          </rPr>
          <t xml:space="preserve">L-1090 мм., (92 кг.) от 24.01.2020г., С/Г/П №7, 1 шт. </t>
        </r>
      </text>
    </comment>
    <comment ref="B42" authorId="1">
      <text>
        <r>
          <rPr>
            <b/>
            <sz val="10"/>
            <rFont val="Tahoma"/>
            <family val="2"/>
          </rPr>
          <t xml:space="preserve"> L- 1380мм, (81кг.) отбой от 10.01.2020г.</t>
        </r>
        <r>
          <rPr>
            <b/>
            <sz val="12"/>
            <rFont val="Tahoma"/>
            <family val="2"/>
          </rPr>
          <t xml:space="preserve"> </t>
        </r>
      </text>
    </comment>
    <comment ref="H342" authorId="1">
      <text>
        <r>
          <rPr>
            <b/>
            <sz val="14"/>
            <rFont val="Tahoma"/>
            <family val="2"/>
          </rPr>
          <t>L от 1000 мм</t>
        </r>
      </text>
    </comment>
    <comment ref="H622" authorId="1">
      <text>
        <r>
          <rPr>
            <b/>
            <sz val="12"/>
            <rFont val="Tahoma"/>
            <family val="2"/>
          </rPr>
          <t xml:space="preserve">2,8кг. от  23.03.2020г. </t>
        </r>
      </text>
    </comment>
    <comment ref="H623" authorId="1">
      <text>
        <r>
          <rPr>
            <b/>
            <sz val="12"/>
            <rFont val="Tahoma"/>
            <family val="2"/>
          </rPr>
          <t>5,4кг, 9,6кг</t>
        </r>
      </text>
    </comment>
    <comment ref="B722" authorId="1">
      <text>
        <r>
          <rPr>
            <b/>
            <sz val="12"/>
            <rFont val="Tahoma"/>
            <family val="2"/>
          </rPr>
          <t>11кг, 10,4кг</t>
        </r>
      </text>
    </comment>
    <comment ref="H21" authorId="1">
      <text>
        <r>
          <rPr>
            <b/>
            <sz val="12"/>
            <rFont val="Tahoma"/>
            <family val="2"/>
          </rPr>
          <t xml:space="preserve">L-1400 мм., 1 шт., на 22. 05.2020г. 
L-1450 мм., 1 шт., на 22. 05.2020г
</t>
        </r>
      </text>
    </comment>
    <comment ref="B880" authorId="1">
      <text>
        <r>
          <rPr>
            <b/>
            <sz val="10"/>
            <rFont val="Tahoma"/>
            <family val="2"/>
          </rPr>
          <t xml:space="preserve">
L от 1600 до 2800 мм., м/о, от 08.01.2020г. 
Стеллаж лев III</t>
        </r>
        <r>
          <rPr>
            <b/>
            <sz val="12"/>
            <rFont val="Tahoma"/>
            <family val="2"/>
          </rPr>
          <t xml:space="preserve">  
</t>
        </r>
        <r>
          <rPr>
            <b/>
            <sz val="10"/>
            <rFont val="Tahoma"/>
            <family val="2"/>
          </rPr>
          <t xml:space="preserve">L-3500 мм., от 24.01.2020г. Стеллаж лев II  </t>
        </r>
        <r>
          <rPr>
            <b/>
            <sz val="12"/>
            <rFont val="Tahoma"/>
            <family val="2"/>
          </rPr>
          <t xml:space="preserve">
</t>
        </r>
        <r>
          <rPr>
            <b/>
            <sz val="10"/>
            <rFont val="Tahoma"/>
            <family val="2"/>
          </rPr>
          <t xml:space="preserve">L от 3000 до 3130 мм., 4 шт.(14 кг.), от 10.03.2020г. С/Л/В № 2 
L от 2100 до 2370 мм., 7 шт.(19 кг.), от 26.06.2020г. С/Л/В № 2 </t>
        </r>
      </text>
    </comment>
    <comment ref="B62" authorId="1">
      <text>
        <r>
          <rPr>
            <b/>
            <sz val="12"/>
            <rFont val="Tahoma"/>
            <family val="2"/>
          </rPr>
          <t xml:space="preserve">1050мм-106кг, 1060мм-108кг, 
910мм-94кг, 920мм-94кг, </t>
        </r>
      </text>
    </comment>
    <comment ref="H923" authorId="1">
      <text>
        <r>
          <rPr>
            <b/>
            <sz val="12"/>
            <rFont val="Tahoma"/>
            <family val="2"/>
          </rPr>
          <t>4015мм</t>
        </r>
      </text>
    </comment>
    <comment ref="B709" authorId="1">
      <text>
        <r>
          <rPr>
            <b/>
            <sz val="10"/>
            <rFont val="Tahoma"/>
            <family val="2"/>
          </rPr>
          <t>41,6 кг., 1 бухта</t>
        </r>
      </text>
    </comment>
    <comment ref="H58" authorId="1">
      <text>
        <r>
          <rPr>
            <b/>
            <sz val="12"/>
            <rFont val="Tahoma"/>
            <family val="2"/>
          </rPr>
          <t>3860мм</t>
        </r>
      </text>
    </comment>
    <comment ref="H664" authorId="1">
      <text>
        <r>
          <rPr>
            <b/>
            <sz val="12"/>
            <rFont val="Tahoma"/>
            <family val="2"/>
          </rPr>
          <t>150мм-26кг-2шт., 
L- 800 мм, 1 шт., отбой (13,2 кг.), от 09.07.2020г
L - 2925 мм, 1 шт., отбой (48,4 кг.), от 20.07.2020г</t>
        </r>
      </text>
    </comment>
    <comment ref="B925" authorId="1">
      <text>
        <r>
          <rPr>
            <b/>
            <sz val="12"/>
            <rFont val="Tahoma"/>
            <family val="2"/>
          </rPr>
          <t>19,4кг 1лист</t>
        </r>
      </text>
    </comment>
    <comment ref="H875" authorId="1">
      <text>
        <r>
          <rPr>
            <b/>
            <sz val="12"/>
            <rFont val="Tahoma"/>
            <family val="2"/>
          </rPr>
          <t>3200мм</t>
        </r>
      </text>
    </comment>
    <comment ref="H906" authorId="1">
      <text>
        <r>
          <rPr>
            <b/>
            <sz val="12"/>
            <rFont val="Tahoma"/>
            <family val="2"/>
          </rPr>
          <t>5100мм</t>
        </r>
      </text>
    </comment>
    <comment ref="H924" authorId="1">
      <text>
        <r>
          <rPr>
            <b/>
            <sz val="12"/>
            <rFont val="Tahoma"/>
            <family val="2"/>
          </rPr>
          <t>4120мм</t>
        </r>
      </text>
    </comment>
    <comment ref="B650" authorId="1">
      <text>
        <r>
          <rPr>
            <b/>
            <sz val="12"/>
            <rFont val="Tahoma"/>
            <family val="2"/>
          </rPr>
          <t>2545мм</t>
        </r>
      </text>
    </comment>
    <comment ref="H182" authorId="1">
      <text>
        <r>
          <rPr>
            <b/>
            <sz val="12"/>
            <rFont val="Tahoma"/>
            <family val="2"/>
          </rPr>
          <t>3160мм</t>
        </r>
      </text>
    </comment>
    <comment ref="B301" authorId="1">
      <text>
        <r>
          <rPr>
            <b/>
            <sz val="12"/>
            <rFont val="Tahoma"/>
            <family val="2"/>
          </rPr>
          <t>4800мм</t>
        </r>
      </text>
    </comment>
    <comment ref="H278" authorId="1">
      <text>
        <r>
          <rPr>
            <b/>
            <sz val="12"/>
            <rFont val="Tahoma"/>
            <family val="2"/>
          </rPr>
          <t>2250мм-ржавенький,  от 20.12.18-2735мм-56кг.</t>
        </r>
      </text>
    </comment>
    <comment ref="H210" authorId="1">
      <text>
        <r>
          <rPr>
            <b/>
            <sz val="12"/>
            <rFont val="Tahoma"/>
            <family val="2"/>
          </rPr>
          <t>3620мм</t>
        </r>
      </text>
    </comment>
    <comment ref="B842" authorId="1">
      <text>
        <r>
          <rPr>
            <b/>
            <sz val="14"/>
            <rFont val="Tahoma"/>
            <family val="2"/>
          </rPr>
          <t>L-образный
L -3050 мм</t>
        </r>
      </text>
    </comment>
    <comment ref="B26" authorId="3">
      <text>
        <r>
          <rPr>
            <b/>
            <sz val="10"/>
            <rFont val="Tahoma"/>
            <family val="2"/>
          </rPr>
          <t xml:space="preserve">L- 1680 мм. (108 кг.), 1 шт., отбой от 08.04.2020г. </t>
        </r>
      </text>
    </comment>
    <comment ref="B51" authorId="1">
      <text>
        <r>
          <rPr>
            <b/>
            <sz val="10"/>
            <rFont val="Tahoma"/>
            <family val="2"/>
          </rPr>
          <t>L- 3150 мм., (140 кг.) х.анализ,  от 08.04.2020г.</t>
        </r>
        <r>
          <rPr>
            <b/>
            <sz val="12"/>
            <rFont val="Tahoma"/>
            <family val="2"/>
          </rPr>
          <t xml:space="preserve"> </t>
        </r>
      </text>
    </comment>
    <comment ref="B660" authorId="1">
      <text>
        <r>
          <rPr>
            <b/>
            <sz val="12"/>
            <rFont val="Tahoma"/>
            <family val="2"/>
          </rPr>
          <t>10листов 1лист 3,2кг</t>
        </r>
      </text>
    </comment>
    <comment ref="H276" authorId="6">
      <text>
        <r>
          <rPr>
            <b/>
            <sz val="12"/>
            <rFont val="Tahoma"/>
            <family val="2"/>
          </rPr>
          <t>4020мм</t>
        </r>
      </text>
    </comment>
    <comment ref="H281" authorId="2">
      <text>
        <r>
          <rPr>
            <b/>
            <sz val="12"/>
            <rFont val="Tahoma"/>
            <family val="2"/>
          </rPr>
          <t>362 кг -4-4,5м +120 кг  + 122 кг +85 кг - поступление в апреле, + 122кг 15.11.18.</t>
        </r>
      </text>
    </comment>
    <comment ref="H336" authorId="0">
      <text>
        <r>
          <rPr>
            <b/>
            <sz val="14"/>
            <rFont val="Tahoma"/>
            <family val="2"/>
          </rPr>
          <t>L-2800 мм</t>
        </r>
      </text>
    </comment>
    <comment ref="H335" authorId="0">
      <text>
        <r>
          <rPr>
            <b/>
            <sz val="14"/>
            <rFont val="Tahoma"/>
            <family val="2"/>
          </rPr>
          <t>L-2800 мм</t>
        </r>
      </text>
    </comment>
    <comment ref="H333" authorId="0">
      <text>
        <r>
          <rPr>
            <b/>
            <sz val="14"/>
            <rFont val="Tahoma"/>
            <family val="2"/>
          </rPr>
          <t>L-3000 мм</t>
        </r>
      </text>
    </comment>
    <comment ref="H329" authorId="0">
      <text>
        <r>
          <rPr>
            <b/>
            <sz val="14"/>
            <rFont val="Tahoma"/>
            <family val="2"/>
          </rPr>
          <t xml:space="preserve">L-1640 мм., 1 шт. от 17.09.2020г. 
L-1800 мм., 1 шт. отбой от 17.09.2020г. 90,кг.  </t>
        </r>
      </text>
    </comment>
    <comment ref="B400" authorId="2">
      <text>
        <r>
          <rPr>
            <b/>
            <sz val="14"/>
            <rFont val="Tahoma"/>
            <family val="2"/>
          </rPr>
          <t>L - 2600 мм</t>
        </r>
      </text>
    </comment>
    <comment ref="B380" authorId="0">
      <text>
        <r>
          <rPr>
            <b/>
            <sz val="14"/>
            <rFont val="Tahoma"/>
            <family val="2"/>
          </rPr>
          <t xml:space="preserve">L - 1690 мм </t>
        </r>
      </text>
    </comment>
    <comment ref="B378" authorId="0">
      <text>
        <r>
          <rPr>
            <b/>
            <sz val="10"/>
            <rFont val="Tahoma"/>
            <family val="2"/>
          </rPr>
          <t xml:space="preserve">L - 2050 мм., 2,6 кг., с м/о  от 10.02.2020г., С/П/В № 1 </t>
        </r>
      </text>
    </comment>
    <comment ref="B377" authorId="1">
      <text>
        <r>
          <rPr>
            <b/>
            <sz val="14"/>
            <rFont val="Tahoma"/>
            <family val="2"/>
          </rPr>
          <t>L - 3200 мм</t>
        </r>
      </text>
    </comment>
    <comment ref="B376" authorId="1">
      <text>
        <r>
          <rPr>
            <b/>
            <sz val="12"/>
            <rFont val="Tahoma"/>
            <family val="2"/>
          </rPr>
          <t>2035мм</t>
        </r>
      </text>
    </comment>
    <comment ref="B375" authorId="1">
      <text>
        <r>
          <rPr>
            <b/>
            <sz val="14"/>
            <rFont val="Tahoma"/>
            <family val="2"/>
          </rPr>
          <t>L - 1450 мм</t>
        </r>
      </text>
    </comment>
    <comment ref="B374" authorId="2">
      <text>
        <r>
          <rPr>
            <b/>
            <sz val="10"/>
            <rFont val="Tahoma"/>
            <family val="2"/>
          </rPr>
          <t>L-1460 мм - 285 кг., от 12.11.2019г., кованый</t>
        </r>
      </text>
    </comment>
    <comment ref="B373" authorId="1">
      <text>
        <r>
          <rPr>
            <b/>
            <sz val="11"/>
            <rFont val="Tahoma"/>
            <family val="2"/>
          </rPr>
          <t>L - 2280 мм., 1 шт., (286 кг.) от 20.04.2020г. С/Л/Г № 9</t>
        </r>
      </text>
    </comment>
    <comment ref="B372" authorId="1">
      <text>
        <r>
          <rPr>
            <b/>
            <sz val="12"/>
            <rFont val="Tahoma"/>
            <family val="2"/>
          </rPr>
          <t>181кг2975мм, у обеих плавка 30528СШ
L-2280 мм., 1 шт., от 10.03.2020г. 140 кг.</t>
        </r>
      </text>
    </comment>
    <comment ref="B371" authorId="1">
      <text>
        <r>
          <rPr>
            <b/>
            <sz val="12"/>
            <rFont val="Tahoma"/>
            <family val="2"/>
          </rPr>
          <t>2шт одинаковые плавки 7073СШ , 1660мм, 1600мм,г</t>
        </r>
      </text>
    </comment>
    <comment ref="B370" authorId="1">
      <text>
        <r>
          <rPr>
            <b/>
            <sz val="14"/>
            <rFont val="Tahoma"/>
            <family val="2"/>
          </rPr>
          <t>3050 мм</t>
        </r>
      </text>
    </comment>
    <comment ref="B369" authorId="1">
      <text>
        <r>
          <rPr>
            <b/>
            <sz val="10"/>
            <rFont val="Tahoma"/>
            <family val="2"/>
          </rPr>
          <t>212 кг+ 105кг - приход сентябрь
L-3940 мм - 74 кг., 1 шт., от 29.05.219г. х/анализ № 20.05.2019г.</t>
        </r>
        <r>
          <rPr>
            <b/>
            <sz val="14"/>
            <rFont val="Times New Roman"/>
            <family val="1"/>
          </rPr>
          <t xml:space="preserve"> </t>
        </r>
        <r>
          <rPr>
            <b/>
            <sz val="11"/>
            <rFont val="Times New Roman"/>
            <family val="1"/>
          </rPr>
          <t xml:space="preserve">
</t>
        </r>
      </text>
    </comment>
    <comment ref="B368" authorId="2">
      <text>
        <r>
          <rPr>
            <sz val="12"/>
            <rFont val="Tahoma"/>
            <family val="2"/>
          </rPr>
          <t>2722-3,8м, +280кг-3,8м +474 кг - 3,2 м
+ 146 кг</t>
        </r>
      </text>
    </comment>
    <comment ref="B363" authorId="1">
      <text>
        <r>
          <rPr>
            <b/>
            <sz val="12"/>
            <rFont val="Tahoma"/>
            <family val="2"/>
          </rPr>
          <t>31кг, 26кг</t>
        </r>
      </text>
    </comment>
    <comment ref="B352" authorId="2">
      <text>
        <r>
          <rPr>
            <sz val="12"/>
            <rFont val="Tahoma"/>
            <family val="2"/>
          </rPr>
          <t>2,9м</t>
        </r>
      </text>
    </comment>
    <comment ref="B328" authorId="0">
      <text>
        <r>
          <rPr>
            <b/>
            <sz val="14"/>
            <rFont val="Tahoma"/>
            <family val="2"/>
          </rPr>
          <t>L от 2100 мм до 2900 мм., 7 шт., от 15.04.2020г. С/Л/Г № 7</t>
        </r>
      </text>
    </comment>
    <comment ref="B326" authorId="0">
      <text>
        <r>
          <rPr>
            <b/>
            <sz val="10"/>
            <rFont val="Tahoma"/>
            <family val="2"/>
          </rPr>
          <t>L - 1500 мм
L - 3120 мм., (23,2 кг.) от 20.07.2020г. С/П/В № 3</t>
        </r>
      </text>
    </comment>
    <comment ref="B323" authorId="1">
      <text>
        <r>
          <rPr>
            <b/>
            <sz val="11"/>
            <rFont val="Tahoma"/>
            <family val="2"/>
          </rPr>
          <t>L- 3000 мм., 1 шт. (12,6 кг.) от 26.06.2020г.</t>
        </r>
        <r>
          <rPr>
            <b/>
            <sz val="14"/>
            <rFont val="Tahoma"/>
            <family val="2"/>
          </rPr>
          <t xml:space="preserve"> </t>
        </r>
        <r>
          <rPr>
            <b/>
            <sz val="10"/>
            <rFont val="Tahoma"/>
            <family val="2"/>
          </rPr>
          <t>С/П/В № 3</t>
        </r>
      </text>
    </comment>
    <comment ref="H300" authorId="6">
      <text>
        <r>
          <rPr>
            <b/>
            <sz val="14"/>
            <rFont val="Tahoma"/>
            <family val="2"/>
          </rPr>
          <t>L -490 мм -70 кг +
L -990 мм -138 кг</t>
        </r>
      </text>
    </comment>
    <comment ref="H298" authorId="6">
      <text>
        <r>
          <rPr>
            <b/>
            <sz val="14"/>
            <rFont val="Tahoma"/>
            <family val="2"/>
          </rPr>
          <t xml:space="preserve">L -3270 мм -58 кг., 2 
</t>
        </r>
      </text>
    </comment>
    <comment ref="H297" authorId="1">
      <text>
        <r>
          <rPr>
            <b/>
            <sz val="9"/>
            <rFont val="Tahoma"/>
            <family val="2"/>
          </rPr>
          <t xml:space="preserve">
</t>
        </r>
        <r>
          <rPr>
            <b/>
            <sz val="14"/>
            <rFont val="Tahoma"/>
            <family val="2"/>
          </rPr>
          <t>l -2190 мм., отбоя нет.</t>
        </r>
      </text>
    </comment>
    <comment ref="H296" authorId="1">
      <text>
        <r>
          <rPr>
            <b/>
            <sz val="9"/>
            <rFont val="Tahoma"/>
            <family val="2"/>
          </rPr>
          <t xml:space="preserve">
</t>
        </r>
        <r>
          <rPr>
            <b/>
            <sz val="14"/>
            <rFont val="Tahoma"/>
            <family val="2"/>
          </rPr>
          <t>l -2190 мм</t>
        </r>
      </text>
    </comment>
    <comment ref="H295" authorId="2">
      <text>
        <r>
          <rPr>
            <b/>
            <sz val="12"/>
            <rFont val="Tahoma"/>
            <family val="2"/>
          </rPr>
          <t xml:space="preserve">3220мм.. 22 стелаж внизу. </t>
        </r>
      </text>
    </comment>
    <comment ref="H294" authorId="1">
      <text>
        <r>
          <rPr>
            <b/>
            <sz val="10"/>
            <rFont val="Tahoma"/>
            <family val="2"/>
          </rPr>
          <t>L- 980 мм. (86 кг.)  от 26.07.2020г.  С/Л/Г № 11</t>
        </r>
      </text>
    </comment>
    <comment ref="H293" authorId="0">
      <text>
        <r>
          <rPr>
            <b/>
            <sz val="14"/>
            <rFont val="Tahoma"/>
            <family val="2"/>
          </rPr>
          <t>L-3090 мм - 60 кг</t>
        </r>
      </text>
    </comment>
    <comment ref="H299" authorId="2">
      <text>
        <r>
          <rPr>
            <sz val="12"/>
            <rFont val="Tahoma"/>
            <family val="2"/>
          </rPr>
          <t>3,2м</t>
        </r>
      </text>
    </comment>
    <comment ref="H288" authorId="2">
      <text>
        <r>
          <rPr>
            <sz val="12"/>
            <rFont val="Tahoma"/>
            <family val="2"/>
          </rPr>
          <t>2,47м</t>
        </r>
      </text>
    </comment>
    <comment ref="H286" authorId="2">
      <text>
        <r>
          <rPr>
            <b/>
            <sz val="11"/>
            <rFont val="Tahoma"/>
            <family val="2"/>
          </rPr>
          <t>L-3770 мм., 1 шт., отбой от 20.04.2020г. С/Л/Г № 5</t>
        </r>
      </text>
    </comment>
    <comment ref="H285" authorId="2">
      <text>
        <r>
          <rPr>
            <sz val="12"/>
            <rFont val="Tahoma"/>
            <family val="2"/>
          </rPr>
          <t>2,68м</t>
        </r>
      </text>
    </comment>
    <comment ref="H283" authorId="1">
      <text>
        <r>
          <rPr>
            <b/>
            <sz val="12"/>
            <rFont val="Tahoma"/>
            <family val="2"/>
          </rPr>
          <t xml:space="preserve"> , 3310мм-162кг,</t>
        </r>
      </text>
    </comment>
    <comment ref="H282" authorId="1">
      <text>
        <r>
          <rPr>
            <b/>
            <sz val="12"/>
            <rFont val="Tahoma"/>
            <family val="2"/>
          </rPr>
          <t xml:space="preserve"> 
L- 3500 мм - 180 кг. 
L- 4040 мм., 1 шт., отбой (200 кг.) от 20.04.2020г. С/Л/Г № 5. </t>
        </r>
      </text>
    </comment>
    <comment ref="H292" authorId="0">
      <text>
        <r>
          <rPr>
            <b/>
            <sz val="12"/>
            <rFont val="Tahoma"/>
            <family val="2"/>
          </rPr>
          <t>3440мм, 1041мм.</t>
        </r>
      </text>
    </comment>
    <comment ref="H914" authorId="1">
      <text>
        <r>
          <rPr>
            <b/>
            <sz val="12"/>
            <rFont val="Tahoma"/>
            <family val="2"/>
          </rPr>
          <t>3000мм</t>
        </r>
      </text>
    </comment>
    <comment ref="H896" authorId="1">
      <text>
        <r>
          <rPr>
            <b/>
            <sz val="12"/>
            <rFont val="Tahoma"/>
            <family val="2"/>
          </rPr>
          <t>5500мм</t>
        </r>
      </text>
    </comment>
    <comment ref="H215" authorId="1">
      <text>
        <r>
          <rPr>
            <b/>
            <sz val="12"/>
            <rFont val="Tahoma"/>
            <family val="2"/>
          </rPr>
          <t xml:space="preserve">
L-2760 мм-21 кг. от 10.02.2020г. С/П/В № I </t>
        </r>
      </text>
    </comment>
    <comment ref="H255" authorId="0">
      <text>
        <r>
          <rPr>
            <b/>
            <sz val="14"/>
            <rFont val="Tahoma"/>
            <family val="2"/>
          </rPr>
          <t>L - 3515 мм</t>
        </r>
      </text>
    </comment>
    <comment ref="H254" authorId="0">
      <text>
        <r>
          <rPr>
            <b/>
            <sz val="14"/>
            <rFont val="Tahoma"/>
            <family val="2"/>
          </rPr>
          <t>L - 2510 мм</t>
        </r>
      </text>
    </comment>
    <comment ref="H253" authorId="0">
      <text>
        <r>
          <rPr>
            <b/>
            <sz val="11"/>
            <rFont val="Tahoma"/>
            <family val="2"/>
          </rPr>
          <t>L-2840 мм., на 04.09.2019г. 72 кг</t>
        </r>
      </text>
    </comment>
    <comment ref="H252" authorId="0">
      <text>
        <r>
          <rPr>
            <b/>
            <sz val="14"/>
            <rFont val="Tahoma"/>
            <family val="2"/>
          </rPr>
          <t>L-1400 мм</t>
        </r>
      </text>
    </comment>
    <comment ref="H248" authorId="1">
      <text>
        <r>
          <rPr>
            <b/>
            <sz val="14"/>
            <rFont val="Tahoma"/>
            <family val="2"/>
          </rPr>
          <t xml:space="preserve">L - 1820 мм </t>
        </r>
      </text>
    </comment>
    <comment ref="H245" authorId="1">
      <text>
        <r>
          <rPr>
            <b/>
            <i/>
            <sz val="10"/>
            <rFont val="Tahoma"/>
            <family val="2"/>
          </rPr>
          <t>L -2500 мм., 1 шт., (526 кг.) кованный, С/Л/Г № 5
L -2150 мм., 1 шт., (466 кг.) кованный, С/Л/Г № 5</t>
        </r>
        <r>
          <rPr>
            <b/>
            <sz val="10"/>
            <rFont val="Tahoma"/>
            <family val="2"/>
          </rPr>
          <t xml:space="preserve">
546 кг -L -2,54 м кованный
568 кг -L -2,6 м кованный </t>
        </r>
      </text>
    </comment>
    <comment ref="H242" authorId="0">
      <text>
        <r>
          <rPr>
            <b/>
            <sz val="10"/>
            <rFont val="Tahoma"/>
            <family val="2"/>
          </rPr>
          <t>L-1950 мм., 1 ШТ. (171 кг.) от 14.05.2020г. С/Л/Г/ № 5</t>
        </r>
        <r>
          <rPr>
            <b/>
            <sz val="14"/>
            <rFont val="Tahoma"/>
            <family val="2"/>
          </rPr>
          <t xml:space="preserve">
</t>
        </r>
      </text>
    </comment>
    <comment ref="H238" authorId="1">
      <text>
        <r>
          <rPr>
            <b/>
            <sz val="12"/>
            <rFont val="Tahoma"/>
            <family val="2"/>
          </rPr>
          <t>4890мм</t>
        </r>
      </text>
    </comment>
    <comment ref="H237" authorId="0">
      <text>
        <r>
          <rPr>
            <b/>
            <sz val="10"/>
            <rFont val="Tahoma"/>
            <family val="2"/>
          </rPr>
          <t>L-2960 мм., 1 шт., х.анализ (160 кг.) от 15.05.2020г. СЛ/Г № 5</t>
        </r>
      </text>
    </comment>
    <comment ref="H236" authorId="0">
      <text>
        <r>
          <rPr>
            <b/>
            <sz val="14"/>
            <rFont val="Tahoma"/>
            <family val="2"/>
          </rPr>
          <t>L-1980 мм</t>
        </r>
      </text>
    </comment>
    <comment ref="H234" authorId="0">
      <text>
        <r>
          <rPr>
            <b/>
            <sz val="14"/>
            <rFont val="Tahoma"/>
            <family val="2"/>
          </rPr>
          <t>L-1370 мм</t>
        </r>
      </text>
    </comment>
    <comment ref="H233" authorId="1">
      <text>
        <r>
          <rPr>
            <b/>
            <sz val="10"/>
            <rFont val="Tahoma"/>
            <family val="2"/>
          </rPr>
          <t>L-1370 мм .- 60 кг., 1 шт. от 08.04.2020г. , С/Л/Г № 5</t>
        </r>
        <r>
          <rPr>
            <b/>
            <sz val="12"/>
            <rFont val="Tahoma"/>
            <family val="2"/>
          </rPr>
          <t xml:space="preserve">
</t>
        </r>
        <r>
          <rPr>
            <b/>
            <sz val="10"/>
            <rFont val="Tahoma"/>
            <family val="2"/>
          </rPr>
          <t>L-2865 мм .- 126 кг., 1 шт., отбой  08.04.2020г. С/Л/Г № 5</t>
        </r>
        <r>
          <rPr>
            <b/>
            <sz val="12"/>
            <rFont val="Tahoma"/>
            <family val="2"/>
          </rPr>
          <t xml:space="preserve">
</t>
        </r>
        <r>
          <rPr>
            <b/>
            <sz val="10"/>
            <rFont val="Tahoma"/>
            <family val="2"/>
          </rPr>
          <t>L-2540 мм .- 110 кг., 1 шт., отбой от 26.02.2020г. С/Л/Г № 5 
L-2550 мм .- 112 кг., 1 шт., отбой от 26.02.2020г. С/Л/Г № 5
L-3050 мм .- (133 кг., вес по теории), 1 шт., отбой от 26.02.2020г. С/Л/Г № 5
L-3010 мм .- (130 кг., вес по теории), 1 шт., отбой от 26.02.2020г. С/Л/Г № 5</t>
        </r>
      </text>
    </comment>
    <comment ref="H232" authorId="1">
      <text>
        <r>
          <rPr>
            <b/>
            <sz val="12"/>
            <rFont val="Tahoma"/>
            <family val="2"/>
          </rPr>
          <t xml:space="preserve">L - 4101 мм., 1 шт., отбой (160 кг.)  от 15.05.2020г. С/Л/Г № 5 
L -3290 мм., 1 шт., отбой (126 кг.)  от 15.05.2020г. С/Л/Г № 5 </t>
        </r>
      </text>
    </comment>
    <comment ref="H227" authorId="1">
      <text>
        <r>
          <rPr>
            <b/>
            <sz val="10"/>
            <rFont val="Tahoma"/>
            <family val="2"/>
          </rPr>
          <t>L - 2400 мм., 1 шт., отбой (52 кг.) от 15.04.2020г. С/Л/Г/ № 5
L - 2660 мм., 1 шт., отбой (58 кг.) от 15.04.2020г. С/Л/Г/ № 5
L - 2300 мм., 1 шт., отбой (56 кг.) от 15.04.2020г. С/Л/Г/ № 5
L - 2700 мм., 1 шт., (58 кг., вес по теории) от 15.04.2020г. С/Л/Г/ № 5</t>
        </r>
      </text>
    </comment>
    <comment ref="H217" authorId="1">
      <text>
        <r>
          <rPr>
            <b/>
            <sz val="12"/>
            <rFont val="Tahoma"/>
            <family val="2"/>
          </rPr>
          <t xml:space="preserve">3260мм
L-3460 мм - 34 кг. от 10.07.2019г. </t>
        </r>
      </text>
    </comment>
    <comment ref="H216" authorId="0">
      <text>
        <r>
          <rPr>
            <b/>
            <sz val="12"/>
            <rFont val="Tahoma"/>
            <family val="2"/>
          </rPr>
          <t>L 6 шт. от 15.04.2020г. С/Л/Г № 5</t>
        </r>
      </text>
    </comment>
    <comment ref="B303" authorId="1">
      <text>
        <r>
          <rPr>
            <b/>
            <sz val="12"/>
            <rFont val="Tahoma"/>
            <family val="2"/>
          </rPr>
          <t xml:space="preserve">3 шт.
L-4000 мм - 24 кг. от 10.07.2019г. </t>
        </r>
      </text>
    </comment>
    <comment ref="B304" authorId="1">
      <text>
        <r>
          <rPr>
            <b/>
            <sz val="12"/>
            <rFont val="Tahoma"/>
            <family val="2"/>
          </rPr>
          <t>4040 мм.,
L-4000 мм - 10 кг от 10.007.2019г.</t>
        </r>
      </text>
    </comment>
    <comment ref="H221" authorId="1">
      <text>
        <r>
          <rPr>
            <b/>
            <sz val="10"/>
            <rFont val="Tahoma"/>
            <family val="2"/>
          </rPr>
          <t>L - 3100 мм., 4 шт., (168 кг.) от 15.04.2020 г. С/Л/Г № 5</t>
        </r>
      </text>
    </comment>
    <comment ref="H212" authorId="1">
      <text>
        <r>
          <rPr>
            <b/>
            <sz val="12"/>
            <rFont val="Tahoma"/>
            <family val="2"/>
          </rPr>
          <t>3800мм</t>
        </r>
      </text>
    </comment>
    <comment ref="H222" authorId="1">
      <text>
        <r>
          <rPr>
            <b/>
            <sz val="12"/>
            <rFont val="Tahoma"/>
            <family val="2"/>
          </rPr>
          <t xml:space="preserve">L-3140 - 44,8 кг., 1 шт. от 29.05.2019г.
L-?, 1 шт от 29.05.2019г.
</t>
        </r>
      </text>
    </comment>
    <comment ref="H894" authorId="1">
      <text>
        <r>
          <rPr>
            <b/>
            <sz val="12"/>
            <rFont val="Tahoma"/>
            <family val="2"/>
          </rPr>
          <t>5500мм</t>
        </r>
      </text>
    </comment>
    <comment ref="B862" authorId="1">
      <text>
        <r>
          <rPr>
            <b/>
            <sz val="14"/>
            <rFont val="Tahoma"/>
            <family val="2"/>
          </rPr>
          <t>23,6 кг - L - 780 мм с м/о</t>
        </r>
      </text>
    </comment>
    <comment ref="B861" authorId="1">
      <text>
        <r>
          <rPr>
            <b/>
            <sz val="10"/>
            <rFont val="Tahoma"/>
            <family val="2"/>
          </rPr>
          <t>L-1820 мм., 2 шт., от 29.01.2020г</t>
        </r>
        <r>
          <rPr>
            <b/>
            <sz val="12"/>
            <rFont val="Tahoma"/>
            <family val="2"/>
          </rPr>
          <t xml:space="preserve">. </t>
        </r>
      </text>
    </comment>
    <comment ref="B898" authorId="1">
      <text>
        <r>
          <rPr>
            <b/>
            <sz val="10"/>
            <rFont val="Tahoma"/>
            <family val="2"/>
          </rPr>
          <t>L - 390 мм., от 08.01.2020г., 
стеллаж лев III, внизу (пол)</t>
        </r>
      </text>
    </comment>
    <comment ref="B808" authorId="1">
      <text>
        <r>
          <rPr>
            <b/>
            <sz val="12"/>
            <rFont val="Tahoma"/>
            <family val="2"/>
          </rPr>
          <t>3000мм-6шт</t>
        </r>
      </text>
    </comment>
    <comment ref="B895" authorId="1">
      <text>
        <r>
          <rPr>
            <b/>
            <sz val="10"/>
            <rFont val="Tahoma"/>
            <family val="2"/>
          </rPr>
          <t xml:space="preserve">600-700мм.
L-690 мм.-14,6 кг., 1 шт., от 16.05.2019г.
L-670 мм.-14,2 кг., 1 шт., от 16.05.2019г.
L-688 мм.-14,4 кг., 1 шт., от 16.05.2019г.
L-710 мм.-14,8 кг., 1 шт., от 16.05.2019г.
L-650 мм.-13,6 кг., 1 шт., от 16.05.2019г.
L-630 мм.-13,2 кг., 1 шт., от 16.05.2019г.
L-660 мм.-14 кг., 3 шт., от 16.05.2019г.
L-720 мм.-15,2 кг., 1 шт., от 16.05.2019г.
L от 650 мм до 790 мм - 6 шт. общим весом весом 84,8 кг от 04.10.2019г. отбой имеется </t>
        </r>
      </text>
    </comment>
    <comment ref="B55" authorId="1">
      <text>
        <r>
          <rPr>
            <b/>
            <sz val="12"/>
            <rFont val="Tahoma"/>
            <family val="2"/>
          </rPr>
          <t>1000-1500мм</t>
        </r>
      </text>
    </comment>
    <comment ref="B811" authorId="1">
      <text>
        <r>
          <rPr>
            <b/>
            <sz val="12"/>
            <rFont val="Tahoma"/>
            <family val="2"/>
          </rPr>
          <t>1020мм</t>
        </r>
      </text>
    </comment>
    <comment ref="B381" authorId="2">
      <text>
        <r>
          <rPr>
            <b/>
            <sz val="10"/>
            <rFont val="Tahoma"/>
            <family val="2"/>
          </rPr>
          <t>L-3960мм, м/о, от 10.02.2020г.</t>
        </r>
      </text>
    </comment>
    <comment ref="B339" authorId="2">
      <text>
        <r>
          <rPr>
            <b/>
            <sz val="12"/>
            <rFont val="Tahoma"/>
            <family val="2"/>
          </rPr>
          <t>4080мм, 4050мм, 4070мм, 3365мм, 3шт с мех/о. 1шт без мех/о-от 18.12.18.</t>
        </r>
      </text>
    </comment>
    <comment ref="H663" authorId="4">
      <text>
        <r>
          <rPr>
            <b/>
            <sz val="11"/>
            <rFont val="Tahoma"/>
            <family val="2"/>
          </rPr>
          <t>L- 1080 мм., 1 шт., отбой (14 кг.) от 27.07.2020г.  
L- 900 мм., 1 шт., отбой (11,8 кг.) от 27.07.2020г</t>
        </r>
      </text>
    </comment>
    <comment ref="H680" authorId="4">
      <text>
        <r>
          <rPr>
            <b/>
            <sz val="12"/>
            <rFont val="Tahoma"/>
            <family val="2"/>
          </rPr>
          <t>L-2570 мм., 1 шт. (15,6 кг.) от 25.08.2020г. С/В/Пр № 4
L-2820 мм., 1 шт. (17 кг.) от 25.08.2020г. С/В/Пр № 4</t>
        </r>
      </text>
    </comment>
    <comment ref="H737" authorId="4">
      <text>
        <r>
          <rPr>
            <b/>
            <sz val="12"/>
            <rFont val="Tahoma"/>
            <family val="2"/>
          </rPr>
          <t>от 20.12.18</t>
        </r>
      </text>
    </comment>
    <comment ref="H339" authorId="4">
      <text>
        <r>
          <rPr>
            <b/>
            <sz val="12"/>
            <rFont val="Tahoma"/>
            <family val="2"/>
          </rPr>
          <t xml:space="preserve">от 20.12.18- 2 упаковки, </t>
        </r>
      </text>
    </comment>
    <comment ref="H925" authorId="4">
      <text>
        <r>
          <rPr>
            <b/>
            <sz val="12"/>
            <rFont val="Tahoma"/>
            <family val="2"/>
          </rPr>
          <t>от 20.12.18-отбой 3420мм.</t>
        </r>
      </text>
    </comment>
    <comment ref="H284" authorId="4">
      <text>
        <r>
          <rPr>
            <b/>
            <sz val="12"/>
            <rFont val="Tahoma"/>
            <family val="2"/>
          </rPr>
          <t xml:space="preserve">L- 2640 мм., 1 шт., отбой (162 кг.) от 10.07.2020г. 
L- 3500 мм., 1 шт., отбой (214 кг., вес по теории) от 10.07.2020г. Небольшая кривизна
</t>
        </r>
      </text>
    </comment>
    <comment ref="H608" authorId="1">
      <text>
        <r>
          <rPr>
            <b/>
            <sz val="10"/>
            <rFont val="Tahoma"/>
            <family val="2"/>
          </rPr>
          <t xml:space="preserve">L - 2800 мм., 4 шт. (5,6 кг.) от 19.02.2020г. С/Л/В № 3 </t>
        </r>
      </text>
    </comment>
    <comment ref="B623" authorId="1">
      <text>
        <r>
          <rPr>
            <b/>
            <sz val="10"/>
            <rFont val="Tahoma"/>
            <family val="2"/>
          </rPr>
          <t>L - 980 мм. 1 шт. (5,4 кг.) от 25.02.2020г. С/Л/В № 3</t>
        </r>
      </text>
    </comment>
    <comment ref="B637" authorId="1">
      <text>
        <r>
          <rPr>
            <b/>
            <sz val="14"/>
            <rFont val="Tahoma"/>
            <family val="2"/>
          </rPr>
          <t>L - 815-940 мм м/о</t>
        </r>
      </text>
    </comment>
    <comment ref="B647" authorId="1">
      <text>
        <r>
          <rPr>
            <b/>
            <sz val="12"/>
            <rFont val="Tahoma"/>
            <family val="2"/>
          </rPr>
          <t xml:space="preserve">L - 2780мм., от 19.02.2020г. С/Л/В № 3
L - 2225мм. от 19.02.2020г. С/Л/В № 3
</t>
        </r>
      </text>
    </comment>
    <comment ref="H22" authorId="1">
      <text>
        <r>
          <rPr>
            <b/>
            <sz val="12"/>
            <rFont val="Tahoma"/>
            <family val="2"/>
          </rPr>
          <t xml:space="preserve">L-1830мм. (17 кг.) от 24.08.2020г. 
L-2270 мм (22,4 кг.) от 24.08.2020г.
L-2945 мм (39,4 кг.) от 24.08.2020г., отбой </t>
        </r>
      </text>
    </comment>
    <comment ref="H140" authorId="1">
      <text>
        <r>
          <rPr>
            <b/>
            <sz val="11"/>
            <rFont val="Tahoma"/>
            <family val="2"/>
          </rPr>
          <t>L- 2355 мм. от 29.12.18
L- 2760 мм. от 29.12.18
L- 2930 мм. от 29.12.18
L- 2320 мм. от 29.12.18, 17,4 кг., отбой, обточенный
L- 2530 мм. от 29.12.18, 20,2 кг., отбой, обточенный
L- 2680 мм. от 29.12.18, 19,2 кг., отбой</t>
        </r>
        <r>
          <rPr>
            <sz val="9"/>
            <rFont val="Tahoma"/>
            <family val="2"/>
          </rPr>
          <t xml:space="preserve">
</t>
        </r>
        <r>
          <rPr>
            <sz val="11"/>
            <rFont val="Tahoma"/>
            <family val="2"/>
          </rPr>
          <t xml:space="preserve">обточенный.
</t>
        </r>
        <r>
          <rPr>
            <b/>
            <sz val="11"/>
            <rFont val="Tahoma"/>
            <family val="2"/>
          </rPr>
          <t>L- 3260 мм. от 29.12.18, 25,6 кг., отбой
L- 1500 мм. от 18.01.19 11,2 кг., отбой, м/о</t>
        </r>
        <r>
          <rPr>
            <sz val="9"/>
            <rFont val="Tahoma"/>
            <family val="2"/>
          </rPr>
          <t xml:space="preserve">
</t>
        </r>
      </text>
    </comment>
    <comment ref="H147" authorId="1">
      <text>
        <r>
          <rPr>
            <b/>
            <sz val="11"/>
            <rFont val="Tahoma"/>
            <family val="2"/>
          </rPr>
          <t>L- 1680 мм. 26 кг. от 29.12.18
L- 665 мм. 10,2 кг. от 29.12.18
L- 3470 мм. 50 кг. от 29.12.18
L- 2750 мм. 40 кг. от 29.12.18,
L- 1120 мм. 18,2 кг. от 29.12.18</t>
        </r>
        <r>
          <rPr>
            <sz val="9"/>
            <rFont val="Tahoma"/>
            <family val="2"/>
          </rPr>
          <t xml:space="preserve">
</t>
        </r>
        <r>
          <rPr>
            <b/>
            <sz val="11"/>
            <rFont val="Tahoma"/>
            <family val="2"/>
          </rPr>
          <t>L- 2270 мм. 34,6 кг. от 29.12.18
L- 1975 мм. 30 кг. от 29.12.18</t>
        </r>
      </text>
    </comment>
    <comment ref="H157" authorId="1">
      <text>
        <r>
          <rPr>
            <b/>
            <sz val="11"/>
            <rFont val="Tahoma"/>
            <family val="2"/>
          </rPr>
          <t>L-4000 мм. от 29.12.18</t>
        </r>
        <r>
          <rPr>
            <sz val="9"/>
            <rFont val="Tahoma"/>
            <family val="2"/>
          </rPr>
          <t xml:space="preserve">
</t>
        </r>
      </text>
    </comment>
    <comment ref="B263" authorId="2">
      <text>
        <r>
          <rPr>
            <b/>
            <sz val="11"/>
            <rFont val="Tahoma"/>
            <family val="2"/>
          </rPr>
          <t>L - 2600 мм. от 29.12.18</t>
        </r>
        <r>
          <rPr>
            <sz val="12"/>
            <rFont val="Tahoma"/>
            <family val="2"/>
          </rPr>
          <t xml:space="preserve">
</t>
        </r>
      </text>
    </comment>
    <comment ref="H131" authorId="1">
      <text>
        <r>
          <rPr>
            <b/>
            <sz val="11"/>
            <rFont val="Tahoma"/>
            <family val="2"/>
          </rPr>
          <t>L- 3440 мм. от 29.12.18</t>
        </r>
        <r>
          <rPr>
            <sz val="9"/>
            <rFont val="Tahoma"/>
            <family val="2"/>
          </rPr>
          <t xml:space="preserve">
</t>
        </r>
      </text>
    </comment>
    <comment ref="H112" authorId="1">
      <text>
        <r>
          <rPr>
            <b/>
            <sz val="11"/>
            <rFont val="Tahoma"/>
            <family val="2"/>
          </rPr>
          <t xml:space="preserve">L-3000 мм. от 29.12.18
</t>
        </r>
        <r>
          <rPr>
            <sz val="9"/>
            <rFont val="Tahoma"/>
            <family val="2"/>
          </rPr>
          <t xml:space="preserve">
</t>
        </r>
      </text>
    </comment>
    <comment ref="H150" authorId="1">
      <text>
        <r>
          <rPr>
            <b/>
            <sz val="11"/>
            <rFont val="Tahoma"/>
            <family val="2"/>
          </rPr>
          <t>L-3480 мм., 1 шт., (108кг.), отбой  от 08.04.2020 г. С/Л/Г № 2
L-2770 мм., 1 шт., м/о (83 кг., вес по теории), отбой  от 20.04.2020 г. С/Л/Г № 8
L-4570 мм., 1 шт., м/о (137 кг., вес по теории), отбой  от 20.04.2020 г. С/Л/Г № 8</t>
        </r>
        <r>
          <rPr>
            <sz val="9"/>
            <rFont val="Tahoma"/>
            <family val="2"/>
          </rPr>
          <t xml:space="preserve">
</t>
        </r>
      </text>
    </comment>
    <comment ref="H124" authorId="1">
      <text>
        <r>
          <rPr>
            <b/>
            <sz val="10"/>
            <rFont val="Tahoma"/>
            <family val="2"/>
          </rPr>
          <t>L- 2400 мм. от 08.01.2020г., темный, 
стеллаж прав II</t>
        </r>
        <r>
          <rPr>
            <sz val="9"/>
            <rFont val="Tahoma"/>
            <family val="2"/>
          </rPr>
          <t xml:space="preserve">
</t>
        </r>
        <r>
          <rPr>
            <b/>
            <sz val="10"/>
            <rFont val="Tahoma"/>
            <family val="2"/>
          </rPr>
          <t xml:space="preserve">L от 1600 мм до 2300 мм. До 3300 мм  08.01.2020г.,м/о, </t>
        </r>
        <r>
          <rPr>
            <sz val="9"/>
            <rFont val="Tahoma"/>
            <family val="2"/>
          </rPr>
          <t xml:space="preserve">
</t>
        </r>
        <r>
          <rPr>
            <b/>
            <sz val="10"/>
            <rFont val="Tahoma"/>
            <family val="2"/>
          </rPr>
          <t>стеллаж прав I</t>
        </r>
        <r>
          <rPr>
            <sz val="9"/>
            <rFont val="Tahoma"/>
            <family val="2"/>
          </rPr>
          <t xml:space="preserve">
</t>
        </r>
      </text>
    </comment>
    <comment ref="H127" authorId="1">
      <text>
        <r>
          <rPr>
            <b/>
            <sz val="11"/>
            <rFont val="Tahoma"/>
            <family val="2"/>
          </rPr>
          <t xml:space="preserve">L- 2500 до 3060 мм. от 29.12.18, 3 шт.
</t>
        </r>
        <r>
          <rPr>
            <sz val="9"/>
            <rFont val="Tahoma"/>
            <family val="2"/>
          </rPr>
          <t xml:space="preserve">
</t>
        </r>
      </text>
    </comment>
    <comment ref="B441" authorId="1">
      <text>
        <r>
          <rPr>
            <b/>
            <sz val="14"/>
            <rFont val="Tahoma"/>
            <family val="2"/>
          </rPr>
          <t>L -3200 мм</t>
        </r>
      </text>
    </comment>
    <comment ref="H34" authorId="1">
      <text>
        <r>
          <rPr>
            <b/>
            <sz val="12"/>
            <rFont val="Tahoma"/>
            <family val="2"/>
          </rPr>
          <t xml:space="preserve">L - 2700 мм. 36 кг. от 29.12.18
</t>
        </r>
      </text>
    </comment>
    <comment ref="H139" authorId="1">
      <text>
        <r>
          <rPr>
            <b/>
            <sz val="11"/>
            <rFont val="Tahoma"/>
            <family val="2"/>
          </rPr>
          <t xml:space="preserve">L- 2600-3000 мм. от 29.12.18
</t>
        </r>
        <r>
          <rPr>
            <b/>
            <i/>
            <sz val="11"/>
            <rFont val="Tahoma"/>
            <family val="2"/>
          </rPr>
          <t>обточенные</t>
        </r>
        <r>
          <rPr>
            <sz val="9"/>
            <rFont val="Tahoma"/>
            <family val="2"/>
          </rPr>
          <t xml:space="preserve">
</t>
        </r>
      </text>
    </comment>
    <comment ref="B22" authorId="1">
      <text>
        <r>
          <rPr>
            <b/>
            <sz val="12"/>
            <rFont val="Tahoma"/>
            <family val="2"/>
          </rPr>
          <t xml:space="preserve">L- 3000 мм., 13 шт. на 16.09.2019г. Грубая </t>
        </r>
        <r>
          <rPr>
            <b/>
            <i/>
            <sz val="12"/>
            <rFont val="Tahoma"/>
            <family val="2"/>
          </rPr>
          <t xml:space="preserve"> обточка, отбой ели виден.
</t>
        </r>
        <r>
          <rPr>
            <b/>
            <sz val="12"/>
            <rFont val="Tahoma"/>
            <family val="2"/>
          </rPr>
          <t xml:space="preserve">
</t>
        </r>
      </text>
    </comment>
    <comment ref="B59" authorId="1">
      <text>
        <r>
          <rPr>
            <b/>
            <sz val="10"/>
            <rFont val="Tahoma"/>
            <family val="2"/>
          </rPr>
          <t>L- 3000 мм от 29.12.18 в наличии от 12.09.2019г. Отбой имеется на всех!
Стеллаж прав II</t>
        </r>
      </text>
    </comment>
    <comment ref="H301" authorId="1">
      <text>
        <r>
          <rPr>
            <b/>
            <sz val="11"/>
            <rFont val="Tahoma"/>
            <family val="2"/>
          </rPr>
          <t xml:space="preserve">L- 3800 мм. до 4300 мм от 08.01.2020г. м/о
стеллаж прав II
</t>
        </r>
        <r>
          <rPr>
            <i/>
            <sz val="11"/>
            <rFont val="Tahoma"/>
            <family val="2"/>
          </rPr>
          <t xml:space="preserve">
</t>
        </r>
      </text>
    </comment>
    <comment ref="B401" authorId="2">
      <text>
        <r>
          <rPr>
            <b/>
            <sz val="11"/>
            <rFont val="Tahoma"/>
            <family val="2"/>
          </rPr>
          <t>L - 1520 мм 184 кг. от 29.12.18
L - 3180 мм 384 кг. от 29.12.18
L - 1010 мм 122 кг. от 29.12.18</t>
        </r>
      </text>
    </comment>
    <comment ref="B165" authorId="1">
      <text>
        <r>
          <rPr>
            <b/>
            <sz val="11"/>
            <rFont val="Tahoma"/>
            <family val="2"/>
          </rPr>
          <t>L-3100 мм. от 29.12.18</t>
        </r>
        <r>
          <rPr>
            <b/>
            <sz val="10"/>
            <rFont val="Tahoma"/>
            <family val="2"/>
          </rPr>
          <t xml:space="preserve">
L-3100 мм. (45,2 кг.) от 26.06.2020г. С/П/В № 3
</t>
        </r>
      </text>
    </comment>
    <comment ref="B47" authorId="1">
      <text>
        <r>
          <rPr>
            <b/>
            <sz val="11"/>
            <rFont val="Tahoma"/>
            <family val="2"/>
          </rPr>
          <t>L- 1780 мм. от 08.04.2020г., 1 шт., отбой С/Л/Г  2</t>
        </r>
        <r>
          <rPr>
            <sz val="9"/>
            <rFont val="Tahoma"/>
            <family val="2"/>
          </rPr>
          <t xml:space="preserve">
</t>
        </r>
        <r>
          <rPr>
            <b/>
            <sz val="11"/>
            <rFont val="Tahoma"/>
            <family val="2"/>
          </rPr>
          <t>L- 1715 мм.  от 08.04.2020г., 1 шт., отбой С/Л/Г  2
L- 2070 мм.  от 08.04.2020г., 1 шт., отбой С/Л/Г  2
L- 2970 мм.  от 08.04.2020г., 1 шт., отбой С/Л/Г  2
L- 3245 мм.  от 08.04.2020г., 1 шт., отбой С/Л/Г  2
L- 2110 мм.  от 08.04.2020г., 1 шт., отбой С/Л/Г  2</t>
        </r>
      </text>
    </comment>
    <comment ref="H132" authorId="1">
      <text>
        <r>
          <rPr>
            <b/>
            <sz val="11"/>
            <rFont val="Tahoma"/>
            <family val="2"/>
          </rPr>
          <t>L- 3000 мм. от 29.12.18
L- 960 мм. от 28.0.2019 г. (3,4 кг.) с м/о</t>
        </r>
        <r>
          <rPr>
            <sz val="9"/>
            <rFont val="Tahoma"/>
            <family val="2"/>
          </rPr>
          <t xml:space="preserve">
</t>
        </r>
      </text>
    </comment>
    <comment ref="H134" authorId="1">
      <text>
        <r>
          <rPr>
            <b/>
            <sz val="11"/>
            <rFont val="Tahoma"/>
            <family val="2"/>
          </rPr>
          <t xml:space="preserve">L- 2700 мм. от 29.12.18
</t>
        </r>
        <r>
          <rPr>
            <b/>
            <i/>
            <sz val="11"/>
            <rFont val="Tahoma"/>
            <family val="2"/>
          </rPr>
          <t xml:space="preserve">обточенные
</t>
        </r>
        <r>
          <rPr>
            <b/>
            <sz val="11"/>
            <rFont val="Tahoma"/>
            <family val="2"/>
          </rPr>
          <t xml:space="preserve">L- 1000 мм 8,6 кг., с м/о от 28.10.2019г., отбой 
</t>
        </r>
        <r>
          <rPr>
            <sz val="9"/>
            <rFont val="Tahoma"/>
            <family val="2"/>
          </rPr>
          <t xml:space="preserve">
</t>
        </r>
      </text>
    </comment>
    <comment ref="H317" authorId="1">
      <text>
        <r>
          <rPr>
            <b/>
            <sz val="11"/>
            <rFont val="Tahoma"/>
            <family val="2"/>
          </rPr>
          <t xml:space="preserve">L-2500 мм. от 08.01.2020 г. 
Стеллаж прав II 
</t>
        </r>
        <r>
          <rPr>
            <b/>
            <sz val="14"/>
            <rFont val="Tahoma"/>
            <family val="2"/>
          </rPr>
          <t xml:space="preserve">
 </t>
        </r>
      </text>
    </comment>
    <comment ref="H320" authorId="1">
      <text>
        <r>
          <rPr>
            <b/>
            <sz val="11"/>
            <rFont val="Tahoma"/>
            <family val="2"/>
          </rPr>
          <t xml:space="preserve">
L-3500 мм. от 08.01.2020г.,
стеллаж прав II </t>
        </r>
        <r>
          <rPr>
            <b/>
            <sz val="14"/>
            <rFont val="Tahoma"/>
            <family val="2"/>
          </rPr>
          <t xml:space="preserve">
 </t>
        </r>
      </text>
    </comment>
    <comment ref="B116" authorId="8">
      <text>
        <r>
          <rPr>
            <b/>
            <sz val="11"/>
            <rFont val="Tahoma"/>
            <family val="2"/>
          </rPr>
          <t xml:space="preserve">L-2000 мм. от 29.12.18, </t>
        </r>
        <r>
          <rPr>
            <i/>
            <sz val="11"/>
            <rFont val="Tahoma"/>
            <family val="2"/>
          </rPr>
          <t>обточенный</t>
        </r>
      </text>
    </comment>
    <comment ref="B210" authorId="0">
      <text>
        <r>
          <rPr>
            <b/>
            <sz val="11"/>
            <rFont val="Tahoma"/>
            <family val="2"/>
          </rPr>
          <t xml:space="preserve">L-2600 мм. от 29.12.18, </t>
        </r>
        <r>
          <rPr>
            <i/>
            <sz val="11"/>
            <rFont val="Tahoma"/>
            <family val="2"/>
          </rPr>
          <t xml:space="preserve">обточенный
L-2100 мм. от 28.02.2019 с м/о, 178 кг.
</t>
        </r>
      </text>
    </comment>
    <comment ref="H266" authorId="0">
      <text>
        <r>
          <rPr>
            <b/>
            <sz val="11"/>
            <rFont val="Tahoma"/>
            <family val="2"/>
          </rPr>
          <t>L-3000 мм., без отбоя от 08.01.2020г., 394 кг.
L-3000 мм., м/о от 08.01.2020г., 370 кг.
Стеллаж прав II</t>
        </r>
      </text>
    </comment>
    <comment ref="B33" authorId="1">
      <text>
        <r>
          <rPr>
            <b/>
            <sz val="11"/>
            <rFont val="Tahoma"/>
            <family val="2"/>
          </rPr>
          <t>L- 3000 мм. от 29.12.18,
146 кг от 29.12.2018, г\кат, пруток, сертификат</t>
        </r>
        <r>
          <rPr>
            <sz val="9"/>
            <rFont val="Tahoma"/>
            <family val="2"/>
          </rPr>
          <t xml:space="preserve">
</t>
        </r>
      </text>
    </comment>
    <comment ref="B198" authorId="1">
      <text>
        <r>
          <rPr>
            <b/>
            <sz val="11"/>
            <rFont val="Tahoma"/>
            <family val="2"/>
          </rPr>
          <t xml:space="preserve">
L-1600 мм.,  1 шт.  (по теории 42 кг.) от 08.04.2020г. С/Л/Г № 1
L-4020 мм.,  1 шт.  (104 кг.) от 26.06.2020г. С/Л/Г № 1</t>
        </r>
        <r>
          <rPr>
            <sz val="9"/>
            <rFont val="Tahoma"/>
            <family val="2"/>
          </rPr>
          <t xml:space="preserve">
</t>
        </r>
      </text>
    </comment>
    <comment ref="H155" authorId="1">
      <text>
        <r>
          <rPr>
            <b/>
            <sz val="11"/>
            <rFont val="Tahoma"/>
            <family val="2"/>
          </rPr>
          <t xml:space="preserve">L-2430 мм. от 29.12.18, 134 кг.
L-2400 мм. от 29.12.18, 21 кг.
</t>
        </r>
        <r>
          <rPr>
            <sz val="9"/>
            <rFont val="Tahoma"/>
            <family val="2"/>
          </rPr>
          <t xml:space="preserve">
</t>
        </r>
      </text>
    </comment>
    <comment ref="H26" authorId="1">
      <text>
        <r>
          <rPr>
            <b/>
            <sz val="10"/>
            <rFont val="Tahoma"/>
            <family val="2"/>
          </rPr>
          <t>L - 3900 мм. 11 шт. (42 кг.) от 17.06.2020г.,
 стеллаж прав II</t>
        </r>
        <r>
          <rPr>
            <b/>
            <sz val="12"/>
            <rFont val="Tahoma"/>
            <family val="2"/>
          </rPr>
          <t xml:space="preserve">
</t>
        </r>
      </text>
    </comment>
    <comment ref="H331" authorId="1">
      <text>
        <r>
          <rPr>
            <b/>
            <sz val="14"/>
            <rFont val="Tahoma"/>
            <family val="2"/>
          </rPr>
          <t xml:space="preserve">L- 3600 мм. от 29.12.2018
</t>
        </r>
      </text>
    </comment>
    <comment ref="H42" authorId="0">
      <text>
        <r>
          <rPr>
            <b/>
            <sz val="11"/>
            <rFont val="Tahoma"/>
            <family val="2"/>
          </rPr>
          <t>L -2060 мм. от 08.01.2020г.,8кг. , 
отбой, стеллаж лев I</t>
        </r>
        <r>
          <rPr>
            <b/>
            <sz val="14"/>
            <rFont val="Tahoma"/>
            <family val="2"/>
          </rPr>
          <t xml:space="preserve">
</t>
        </r>
      </text>
    </comment>
    <comment ref="H130" authorId="1">
      <text>
        <r>
          <rPr>
            <b/>
            <sz val="11"/>
            <rFont val="Tahoma"/>
            <family val="2"/>
          </rPr>
          <t xml:space="preserve">
L- 3400 мм. от 29.12.18, 230 кг., отбой
L- 1110 мм. от 10.03.2020г. , 2,8кг., С/П/В № 2</t>
        </r>
        <r>
          <rPr>
            <sz val="9"/>
            <rFont val="Tahoma"/>
            <family val="2"/>
          </rPr>
          <t xml:space="preserve">
</t>
        </r>
      </text>
    </comment>
    <comment ref="H120" authorId="1">
      <text>
        <r>
          <rPr>
            <sz val="9"/>
            <rFont val="Tahoma"/>
            <family val="2"/>
          </rPr>
          <t xml:space="preserve">L-2100 мм. от 29.12.18, 124 кг.
</t>
        </r>
      </text>
    </comment>
    <comment ref="H39" authorId="2">
      <text>
        <r>
          <rPr>
            <b/>
            <sz val="10"/>
            <rFont val="Tahoma"/>
            <family val="2"/>
          </rPr>
          <t>L- 2610 мм., 1 шт от 08.04.2020г., отбой, С/Л/Г № 1, 57 кг
L- 2720 мм., 1 шт. от 08.04.2020г., отбой С/Л/Г № 1, 60 кг.
L- 2790 мм., 1 шт. от 08.04.2020г., отбой С/Л/Г № 1
L- 2640 мм., 1 шт. от 08.04.2020г., отбой С/Л/Г № 1, 57,8 кг.
L- 2570 мм., 1 шт от 08.04.2020г., отбой С/Л/Г № 1, 56,6 кг.
L- 2925 мм.., 1 шт. от 08.04.2020г., отбой С/Л/Г № 1
L- 2950 мм., 1 шт. от 08.04.2020г., отбой С/Л/Г № 1 
L- 3370 мм., 1 шт. от 08.04.2020г., отбой С/Л/Г № 1
L- 2535 мм., 1 шт. от 08.04.2020г., отбой С/Л/Г № 1
L- 2500 мм., 1 шт. от 08.04.2020г., отбой С/Л/Г № 1
L- 2600 мм., 1 шт. от 08.04.2020г., отбой С/Л/Г № 1
L- 2490 мм., 2 шт. от 08.04.2020г., отбой С/Л/Г № 1
L- 2510 мм., 1 шт. от 08.04.2020г., отбой С/Л/Г № 1</t>
        </r>
      </text>
    </comment>
    <comment ref="H141" authorId="1">
      <text>
        <r>
          <rPr>
            <b/>
            <sz val="11"/>
            <rFont val="Tahoma"/>
            <family val="2"/>
          </rPr>
          <t>L- 3300 мм. от 29.12.18, 4 шт.
L- 2000 мм. от 28.02.2019, (18,8 кг.)</t>
        </r>
        <r>
          <rPr>
            <sz val="9"/>
            <rFont val="Tahoma"/>
            <family val="2"/>
          </rPr>
          <t xml:space="preserve">
</t>
        </r>
        <r>
          <rPr>
            <b/>
            <sz val="11"/>
            <rFont val="Tahoma"/>
            <family val="2"/>
          </rPr>
          <t>L- 2000 мм. от 28.02.2019, (19,4 кг.)</t>
        </r>
      </text>
    </comment>
    <comment ref="H122" authorId="1">
      <text>
        <r>
          <rPr>
            <b/>
            <sz val="11"/>
            <rFont val="Tahoma"/>
            <family val="2"/>
          </rPr>
          <t xml:space="preserve">L- 2400 мм. от 08.01.2020г., 40 кг. м/о
L- 3300 мм. от 08.01.2020г., 64 кг., темный,
Стеллаж прав II
</t>
        </r>
        <r>
          <rPr>
            <sz val="9"/>
            <rFont val="Tahoma"/>
            <family val="2"/>
          </rPr>
          <t xml:space="preserve">
</t>
        </r>
      </text>
    </comment>
    <comment ref="H31" authorId="1">
      <text>
        <r>
          <rPr>
            <b/>
            <sz val="11"/>
            <rFont val="Tahoma"/>
            <family val="2"/>
          </rPr>
          <t xml:space="preserve">L-1630 мм. от 29.12.18
L-1700 мм. от 29.12.18
L-2170 мм. от 29.12.18, 3,2 кг. 1 шт.
</t>
        </r>
      </text>
    </comment>
    <comment ref="H30" authorId="1">
      <text>
        <r>
          <rPr>
            <b/>
            <sz val="11"/>
            <rFont val="Tahoma"/>
            <family val="2"/>
          </rPr>
          <t>L-2260 мм. от 29.12.18
L-2790 мм. от 29.12.18
L-2870 мм. от 29.12.18
L-3900 мм. от 28.02.2019</t>
        </r>
        <r>
          <rPr>
            <b/>
            <sz val="12"/>
            <rFont val="Tahoma"/>
            <family val="2"/>
          </rPr>
          <t xml:space="preserve">
 </t>
        </r>
      </text>
    </comment>
    <comment ref="H125" authorId="1">
      <text>
        <r>
          <rPr>
            <b/>
            <sz val="11"/>
            <rFont val="Tahoma"/>
            <family val="2"/>
          </rPr>
          <t xml:space="preserve">L- 2970 мм. от 29.12.18
L- 2970 мм. от 29.12.18
</t>
        </r>
        <r>
          <rPr>
            <sz val="9"/>
            <rFont val="Tahoma"/>
            <family val="2"/>
          </rPr>
          <t xml:space="preserve">
</t>
        </r>
      </text>
    </comment>
    <comment ref="H133" authorId="1">
      <text>
        <r>
          <rPr>
            <b/>
            <sz val="10"/>
            <rFont val="Tahoma"/>
            <family val="2"/>
          </rPr>
          <t xml:space="preserve">
L от 2300 мм. до 2800 мм.  - 60 кг. х/а № 1 от 08.04.2019г.
 От 08.01.2020г. , стеллаж прав II</t>
        </r>
        <r>
          <rPr>
            <b/>
            <i/>
            <sz val="11"/>
            <rFont val="Tahoma"/>
            <family val="2"/>
          </rPr>
          <t xml:space="preserve">
</t>
        </r>
        <r>
          <rPr>
            <b/>
            <sz val="11"/>
            <rFont val="Tahoma"/>
            <family val="2"/>
          </rPr>
          <t xml:space="preserve">
</t>
        </r>
        <r>
          <rPr>
            <sz val="9"/>
            <rFont val="Tahoma"/>
            <family val="2"/>
          </rPr>
          <t xml:space="preserve">
</t>
        </r>
      </text>
    </comment>
    <comment ref="H146" authorId="1">
      <text>
        <r>
          <rPr>
            <b/>
            <sz val="11"/>
            <rFont val="Tahoma"/>
            <family val="2"/>
          </rPr>
          <t xml:space="preserve">
L- 1910 от 29.12.18, обточенный</t>
        </r>
      </text>
    </comment>
    <comment ref="H142" authorId="1">
      <text>
        <r>
          <rPr>
            <b/>
            <sz val="11"/>
            <rFont val="Tahoma"/>
            <family val="2"/>
          </rPr>
          <t xml:space="preserve">
L- 2230 от 29.12.18, </t>
        </r>
      </text>
    </comment>
    <comment ref="H137" authorId="1">
      <text>
        <r>
          <rPr>
            <b/>
            <sz val="11"/>
            <rFont val="Tahoma"/>
            <family val="2"/>
          </rPr>
          <t>L- 3300 мм. от 29.12.18
L- 2520 мм. от 29.12.18, 14 кг.
L- 2480 мм. от 29.12.18, 13,6 кг., обточенный.</t>
        </r>
        <r>
          <rPr>
            <sz val="9"/>
            <rFont val="Tahoma"/>
            <family val="2"/>
          </rPr>
          <t xml:space="preserve">
</t>
        </r>
      </text>
    </comment>
    <comment ref="H138" authorId="1">
      <text>
        <r>
          <rPr>
            <b/>
            <sz val="11"/>
            <rFont val="Tahoma"/>
            <family val="2"/>
          </rPr>
          <t>L- 560 мм. от 29.12.18, 3,4 кг.
L-2645 мм. от 29.12.18, 16 кг.
L-2700 мм. от 29.12.18, 16,8 кг., отбой
L-1950 мм. от 29.12.18, 12,2 кг., отбой, обточенный грубо</t>
        </r>
        <r>
          <rPr>
            <sz val="9"/>
            <rFont val="Tahoma"/>
            <family val="2"/>
          </rPr>
          <t xml:space="preserve">
</t>
        </r>
      </text>
    </comment>
    <comment ref="H126" authorId="1">
      <text>
        <r>
          <rPr>
            <b/>
            <sz val="11"/>
            <rFont val="Tahoma"/>
            <family val="2"/>
          </rPr>
          <t xml:space="preserve">L- 2700 мм. от 29.12.18, 4,2 кг.
L- 2800 мм. от 29.12.18, 4,2 кг.
</t>
        </r>
        <r>
          <rPr>
            <sz val="9"/>
            <rFont val="Tahoma"/>
            <family val="2"/>
          </rPr>
          <t xml:space="preserve">
</t>
        </r>
      </text>
    </comment>
    <comment ref="H145" authorId="1">
      <text>
        <r>
          <rPr>
            <b/>
            <sz val="11"/>
            <rFont val="Tahoma"/>
            <family val="2"/>
          </rPr>
          <t xml:space="preserve">
L-2730 от 29.12.18, 33,8 кг., обточенный
L-2000 от 29.12.18, 25,4 кг., обточенный</t>
        </r>
      </text>
    </comment>
    <comment ref="B883" authorId="1">
      <text>
        <r>
          <rPr>
            <b/>
            <sz val="11"/>
            <rFont val="Tahoma"/>
            <family val="2"/>
          </rPr>
          <t xml:space="preserve">L-3520 мм. от 29.12.18, отбой не полный
шильдик дерево
L-1430 мм. от 29.12.18, шильдик железо, обточенный
L-2930 мм. от 29.12.18, шильдик железо, обточенный </t>
        </r>
        <r>
          <rPr>
            <b/>
            <sz val="14"/>
            <rFont val="Tahoma"/>
            <family val="2"/>
          </rPr>
          <t xml:space="preserve">
</t>
        </r>
      </text>
    </comment>
    <comment ref="B882" authorId="1">
      <text>
        <r>
          <rPr>
            <b/>
            <sz val="11"/>
            <rFont val="Tahoma"/>
            <family val="2"/>
          </rPr>
          <t>L от 2500 мм. до 3500 мм от 08.01.2020г., м/о, 7 шт., стеллаж лев III
L-2100 мм., 3 шт.,  (10 кг.)  от 25.02.2020г. 
L-3800 мм., 1 шт.,  (4,6 кг.)  от 10.03.2020г. С/Л/В № 2</t>
        </r>
        <r>
          <rPr>
            <b/>
            <sz val="14"/>
            <rFont val="Tahoma"/>
            <family val="2"/>
          </rPr>
          <t xml:space="preserve">
</t>
        </r>
      </text>
    </comment>
    <comment ref="B174" authorId="1">
      <text>
        <r>
          <rPr>
            <b/>
            <sz val="11"/>
            <rFont val="Tahoma"/>
            <family val="2"/>
          </rPr>
          <t xml:space="preserve">
</t>
        </r>
        <r>
          <rPr>
            <b/>
            <sz val="10"/>
            <rFont val="Tahoma"/>
            <family val="2"/>
          </rPr>
          <t>L-3000 мм. от 08.01.2020г., м/о, 
 стеллаж прав II</t>
        </r>
        <r>
          <rPr>
            <sz val="9"/>
            <rFont val="Tahoma"/>
            <family val="2"/>
          </rPr>
          <t xml:space="preserve">
</t>
        </r>
      </text>
    </comment>
    <comment ref="H28" authorId="1">
      <text>
        <r>
          <rPr>
            <b/>
            <sz val="12"/>
            <rFont val="Tahoma"/>
            <family val="2"/>
          </rPr>
          <t xml:space="preserve">L-3100 мм. от 29.12.18, 2 шт.
</t>
        </r>
      </text>
    </comment>
    <comment ref="B857" authorId="1">
      <text>
        <r>
          <rPr>
            <b/>
            <sz val="11"/>
            <rFont val="Tahoma"/>
            <family val="2"/>
          </rPr>
          <t>L-1700 кг. от 29.12.18, грубо обточенный, отбоя нет</t>
        </r>
        <r>
          <rPr>
            <sz val="9"/>
            <rFont val="Tahoma"/>
            <family val="2"/>
          </rPr>
          <t xml:space="preserve">
</t>
        </r>
      </text>
    </comment>
    <comment ref="H259" authorId="1">
      <text>
        <r>
          <rPr>
            <b/>
            <sz val="11"/>
            <rFont val="Tahoma"/>
            <family val="2"/>
          </rPr>
          <t>L-1590 мм, от 29.12.18</t>
        </r>
        <r>
          <rPr>
            <sz val="9"/>
            <rFont val="Tahoma"/>
            <family val="2"/>
          </rPr>
          <t xml:space="preserve">,
</t>
        </r>
      </text>
    </comment>
    <comment ref="B177" authorId="2">
      <text>
        <r>
          <rPr>
            <b/>
            <sz val="10"/>
            <rFont val="Tahoma"/>
            <family val="2"/>
          </rPr>
          <t xml:space="preserve">
L-3000 мм., 1 шт., (35 кг.), отбой, ОТ 08.04.2020Г. С/Л/Г № 1
L-950 мм., 1 шт., (5,4 кг.), от 08.04.2020г., хим.анализ С/Л/Г № 1</t>
        </r>
      </text>
    </comment>
    <comment ref="H23" authorId="1">
      <text>
        <r>
          <rPr>
            <b/>
            <sz val="11"/>
            <rFont val="Tahoma"/>
            <family val="2"/>
          </rPr>
          <t>L-2620 мм.  от 29.12.18, 5,2 кг.,
9 шт., обточенный,
L-2600 мм.  от 29.12.18, 6,27 кг.,
11 шт., обточенный,</t>
        </r>
        <r>
          <rPr>
            <b/>
            <sz val="12"/>
            <rFont val="Tahoma"/>
            <family val="2"/>
          </rPr>
          <t xml:space="preserve">
</t>
        </r>
        <r>
          <rPr>
            <b/>
            <sz val="11"/>
            <rFont val="Tahoma"/>
            <family val="2"/>
          </rPr>
          <t>L-2600 мм. с м/о от 28.02.2019 (16,2 кг)</t>
        </r>
        <r>
          <rPr>
            <b/>
            <sz val="12"/>
            <rFont val="Tahoma"/>
            <family val="2"/>
          </rPr>
          <t xml:space="preserve">
</t>
        </r>
      </text>
    </comment>
    <comment ref="H29" authorId="1">
      <text>
        <r>
          <rPr>
            <b/>
            <sz val="12"/>
            <rFont val="Tahoma"/>
            <family val="2"/>
          </rPr>
          <t xml:space="preserve">L-3100 мм. от 29.12.18, 2 шт.
</t>
        </r>
      </text>
    </comment>
    <comment ref="H25" authorId="1">
      <text>
        <r>
          <rPr>
            <b/>
            <sz val="11"/>
            <rFont val="Tahoma"/>
            <family val="2"/>
          </rPr>
          <t>L-2500 мм.  от 28.02.2019, 3 кг.,
с м/о, отбоя нет</t>
        </r>
        <r>
          <rPr>
            <b/>
            <sz val="12"/>
            <rFont val="Tahoma"/>
            <family val="2"/>
          </rPr>
          <t xml:space="preserve">
</t>
        </r>
      </text>
    </comment>
    <comment ref="B606" authorId="1">
      <text>
        <r>
          <rPr>
            <b/>
            <sz val="11"/>
            <rFont val="Tahoma"/>
            <family val="2"/>
          </rPr>
          <t>1 лист х/к, сертификат на 1х1000х2100 мм.</t>
        </r>
        <r>
          <rPr>
            <sz val="9"/>
            <rFont val="Tahoma"/>
            <family val="2"/>
          </rPr>
          <t xml:space="preserve">
</t>
        </r>
      </text>
    </comment>
    <comment ref="B609" authorId="1">
      <text>
        <r>
          <rPr>
            <b/>
            <sz val="9"/>
            <rFont val="Tahoma"/>
            <family val="2"/>
          </rPr>
          <t>67 листов, х\к, вес одного листа 6,8 кг., сертификат</t>
        </r>
      </text>
    </comment>
    <comment ref="B568" authorId="1">
      <text>
        <r>
          <rPr>
            <b/>
            <sz val="9"/>
            <rFont val="Tahoma"/>
            <family val="2"/>
          </rPr>
          <t xml:space="preserve"> 1 лист от 29.12.18, г/к, сертификат на 25х1000х800 мм.,
25х1030х1110 мм. угол скошен</t>
        </r>
      </text>
    </comment>
    <comment ref="B567" authorId="1">
      <text>
        <r>
          <rPr>
            <b/>
            <sz val="9"/>
            <rFont val="Tahoma"/>
            <family val="2"/>
          </rPr>
          <t xml:space="preserve"> 1 лист от 29.12.18, г/к сертификат на 8,5х1000х950 мм.</t>
        </r>
      </text>
    </comment>
    <comment ref="H529" authorId="1">
      <text>
        <r>
          <rPr>
            <b/>
            <sz val="9"/>
            <rFont val="Tahoma"/>
            <family val="2"/>
          </rPr>
          <t>1 рулон, х/к, нагартованная</t>
        </r>
      </text>
    </comment>
    <comment ref="B607" authorId="1">
      <text>
        <r>
          <rPr>
            <b/>
            <sz val="9"/>
            <rFont val="Tahoma"/>
            <family val="2"/>
          </rPr>
          <t>1 лист г/к</t>
        </r>
      </text>
    </comment>
    <comment ref="B542" authorId="1">
      <text>
        <r>
          <rPr>
            <b/>
            <sz val="9"/>
            <rFont val="Tahoma"/>
            <family val="2"/>
          </rPr>
          <t>4 листа, х/к, сертификат на 1,6х710х1350 мм.
1,6х715х1355 (1090) мм (отрезан кусок),
1,6х715х1510 мм - 14 кг., 1 шт.
1,6х715х1505 мм - 13,8 кг., 1 шт.</t>
        </r>
      </text>
    </comment>
    <comment ref="B189" authorId="2">
      <text>
        <r>
          <rPr>
            <b/>
            <sz val="11"/>
            <rFont val="Tahoma"/>
            <family val="2"/>
          </rPr>
          <t xml:space="preserve">
L-3160 мм. от 08.04.2020г., отбой, 42 кг., С/Л/Г № 1
L-3190 мм. от 08.04.2020г., отбой, 2 шт., С/Л/Г № 1
L-3770 мм. от 08.04.2020г., отбой, С/Л/Г № 1
L-2880 мм., 1 шт. (40 кг.) от 08.04.2020г., отбой, С/Л/Г № 4
</t>
        </r>
      </text>
    </comment>
    <comment ref="B185" authorId="2">
      <text>
        <r>
          <rPr>
            <b/>
            <sz val="12"/>
            <rFont val="Tahoma"/>
            <family val="2"/>
          </rPr>
          <t xml:space="preserve">
</t>
        </r>
        <r>
          <rPr>
            <b/>
            <sz val="10"/>
            <rFont val="Tahoma"/>
            <family val="2"/>
          </rPr>
          <t>L-1880 мм., 3 шт., отбой от 08.04.2020г. С/Л/Г № 1
L-4000 мм., 32,5 кг., отбой отДимы от 22.11.2019г.
L-3160 мм., отбой (27,4 кг.) от 20.07.2020г. С/Пр/В № 3</t>
        </r>
        <r>
          <rPr>
            <b/>
            <sz val="12"/>
            <rFont val="Tahoma"/>
            <family val="2"/>
          </rPr>
          <t xml:space="preserve">  
</t>
        </r>
      </text>
    </comment>
    <comment ref="B36" authorId="1">
      <text>
        <r>
          <rPr>
            <b/>
            <sz val="11"/>
            <rFont val="Tahoma"/>
            <family val="2"/>
          </rPr>
          <t xml:space="preserve">
L- 3100 мм., 5 шт., отбой от 08.04.2020г. С/Л/Г № 2
</t>
        </r>
      </text>
    </comment>
    <comment ref="B318" authorId="1">
      <text>
        <r>
          <rPr>
            <b/>
            <sz val="9"/>
            <rFont val="Tahoma"/>
            <family val="2"/>
          </rPr>
          <t xml:space="preserve">Г/К, пруток
L- 2240 мм, с м/о  (4 кг.), от 15.04.2020г. С/Л/В № 1 
L- 8300 мм, с м/о  3 кг., от 27.10.2019г. , отбой
L- 1900 мм-230 мм-3750 мм от 26.06.2020г. С/П/В № 3 
</t>
        </r>
      </text>
    </comment>
    <comment ref="B320" authorId="1">
      <text>
        <r>
          <rPr>
            <b/>
            <sz val="9"/>
            <rFont val="Tahoma"/>
            <family val="2"/>
          </rPr>
          <t xml:space="preserve">Г/к, 
L - 2190 мм с м/о, 1 шт от 15.04.2020г. С/Л/В № 1
L - 2330 мм с м/о, 1 шт от 15.04.2020г. С/Л/В № 1
L - 2190 мм с м/о - 11 кг. от 27.10.2019г. Отбой шильдик
L - 3580 мм., отбой, 3 шт. (26 кг.) от 26.06.2020г. С/П/В № 3
</t>
        </r>
      </text>
    </comment>
    <comment ref="H65" authorId="1">
      <text>
        <r>
          <rPr>
            <b/>
            <sz val="9"/>
            <rFont val="Tahoma"/>
            <family val="2"/>
          </rPr>
          <t>Пруток</t>
        </r>
      </text>
    </comment>
    <comment ref="H64" authorId="1">
      <text>
        <r>
          <rPr>
            <b/>
            <sz val="9"/>
            <rFont val="Tahoma"/>
            <family val="2"/>
          </rPr>
          <t xml:space="preserve">L- не менее 4000 мм. </t>
        </r>
      </text>
    </comment>
    <comment ref="H193" authorId="1">
      <text>
        <r>
          <rPr>
            <b/>
            <sz val="12"/>
            <rFont val="Tahoma"/>
            <family val="2"/>
          </rPr>
          <t>пруток г/к</t>
        </r>
      </text>
    </comment>
    <comment ref="H194" authorId="1">
      <text>
        <r>
          <rPr>
            <b/>
            <sz val="12"/>
            <rFont val="Tahoma"/>
            <family val="2"/>
          </rPr>
          <t>пруоток г/к</t>
        </r>
      </text>
    </comment>
    <comment ref="H158" authorId="1">
      <text>
        <r>
          <rPr>
            <b/>
            <sz val="11"/>
            <rFont val="Tahoma"/>
            <family val="2"/>
          </rPr>
          <t>L-2735 мм. от 18.01.19, м/о</t>
        </r>
        <r>
          <rPr>
            <sz val="9"/>
            <rFont val="Tahoma"/>
            <family val="2"/>
          </rPr>
          <t xml:space="preserve">
</t>
        </r>
      </text>
    </comment>
    <comment ref="H156" authorId="1">
      <text>
        <r>
          <rPr>
            <b/>
            <sz val="11"/>
            <rFont val="Tahoma"/>
            <family val="2"/>
          </rPr>
          <t>L-8410 мм. от 18.01.19</t>
        </r>
      </text>
    </comment>
    <comment ref="H20" authorId="1">
      <text>
        <r>
          <rPr>
            <b/>
            <sz val="12"/>
            <rFont val="Tahoma"/>
            <family val="2"/>
          </rPr>
          <t>L-от 1900 мм. 18.01.2019</t>
        </r>
      </text>
    </comment>
    <comment ref="H380" authorId="2">
      <text>
        <r>
          <rPr>
            <b/>
            <sz val="11"/>
            <rFont val="Tahoma"/>
            <family val="2"/>
          </rPr>
          <t>L-2600 мм., от 18.01.19, х/анализ 08.01.19</t>
        </r>
      </text>
    </comment>
    <comment ref="H384" authorId="1">
      <text>
        <r>
          <rPr>
            <b/>
            <sz val="9"/>
            <rFont val="Tahoma"/>
            <family val="2"/>
          </rPr>
          <t>L-650 мм., 1 шт. х/анализ 08.01.19</t>
        </r>
      </text>
    </comment>
    <comment ref="H148" authorId="1">
      <text>
        <r>
          <rPr>
            <b/>
            <sz val="11"/>
            <rFont val="Tahoma"/>
            <family val="2"/>
          </rPr>
          <t xml:space="preserve">L- 2400 мм. 26 кг. от 18.01.19, м/о
</t>
        </r>
      </text>
    </comment>
    <comment ref="H144" authorId="1">
      <text>
        <r>
          <rPr>
            <b/>
            <sz val="11"/>
            <rFont val="Tahoma"/>
            <family val="2"/>
          </rPr>
          <t xml:space="preserve">
L-2410 от 18.01.19 кг., прокат</t>
        </r>
      </text>
    </comment>
    <comment ref="H153" authorId="1">
      <text>
        <r>
          <rPr>
            <b/>
            <sz val="11"/>
            <rFont val="Tahoma"/>
            <family val="2"/>
          </rPr>
          <t xml:space="preserve">L-2650 мм. от 18.01.19
</t>
        </r>
        <r>
          <rPr>
            <sz val="9"/>
            <rFont val="Tahoma"/>
            <family val="2"/>
          </rPr>
          <t xml:space="preserve">
</t>
        </r>
      </text>
    </comment>
    <comment ref="H592" authorId="3">
      <text>
        <r>
          <rPr>
            <b/>
            <sz val="11"/>
            <rFont val="Tahoma"/>
            <family val="2"/>
          </rPr>
          <t>L-1260 мм. от 12.01.19, 22,4 кг. отбой.
L-1110 мм. от 12.01.19, отбой, 19,2, 3 шт.</t>
        </r>
      </text>
    </comment>
    <comment ref="H17" authorId="1">
      <text>
        <r>
          <rPr>
            <b/>
            <sz val="10"/>
            <rFont val="Tahoma"/>
            <family val="2"/>
          </rPr>
          <t>L от 2700 мм. до 3000 ммот 08.01.2020г.
х/а от 24.01.19, 
стеллаж прав II</t>
        </r>
        <r>
          <rPr>
            <sz val="9"/>
            <rFont val="Tahoma"/>
            <family val="2"/>
          </rPr>
          <t xml:space="preserve">
</t>
        </r>
      </text>
    </comment>
    <comment ref="H591" authorId="1">
      <text>
        <r>
          <rPr>
            <b/>
            <sz val="12"/>
            <rFont val="Tahoma"/>
            <family val="2"/>
          </rPr>
          <t>м/о, отбоя нет</t>
        </r>
      </text>
    </comment>
    <comment ref="H741" authorId="1">
      <text>
        <r>
          <rPr>
            <b/>
            <sz val="9"/>
            <rFont val="Tahoma"/>
            <family val="2"/>
          </rPr>
          <t>химанализ от 28.01.19</t>
        </r>
      </text>
    </comment>
    <comment ref="B394" authorId="1">
      <text>
        <r>
          <rPr>
            <b/>
            <sz val="9"/>
            <rFont val="Tahoma"/>
            <family val="2"/>
          </rPr>
          <t xml:space="preserve">колиброванные </t>
        </r>
      </text>
    </comment>
    <comment ref="B408" authorId="1">
      <text>
        <r>
          <rPr>
            <b/>
            <sz val="11"/>
            <rFont val="Tahoma"/>
            <family val="2"/>
          </rPr>
          <t>колиброваные, м/о. 
L-1555 мм. (29,4 кг.) от 13.03.2019г., м/о
L-2000 мм. (618 кг.) от 13.03.2019г., м/о</t>
        </r>
      </text>
    </comment>
    <comment ref="H311" authorId="1">
      <text>
        <r>
          <rPr>
            <b/>
            <sz val="11"/>
            <rFont val="Tahoma"/>
            <family val="2"/>
          </rPr>
          <t xml:space="preserve"> колиброваные 
L- 2000 мм.- 488 кг на 27.09.2019г. Пачка
L- 2000 мм.- 140 кг на 28.10.2019г. Пачка, отбой</t>
        </r>
      </text>
    </comment>
    <comment ref="B409" authorId="1">
      <text>
        <r>
          <rPr>
            <b/>
            <sz val="11"/>
            <rFont val="Tahoma"/>
            <family val="2"/>
          </rPr>
          <t xml:space="preserve"> колиброваные, шильдики
L-2000 мм. м/о, 138 кг.
L-2000 мм. м/о, 154 кг.
L-2000 мм. м/о, 246 кг.
L-2000 мм. м/о, 300 кг.
L-2000 мм. м/о, 502 кг.</t>
        </r>
      </text>
    </comment>
    <comment ref="B275" authorId="1">
      <text>
        <r>
          <rPr>
            <b/>
            <sz val="9"/>
            <rFont val="Tahoma"/>
            <family val="2"/>
          </rPr>
          <t xml:space="preserve">без номера плавки
</t>
        </r>
      </text>
    </comment>
    <comment ref="H27" authorId="1">
      <text>
        <r>
          <rPr>
            <b/>
            <sz val="12"/>
            <rFont val="Tahoma"/>
            <family val="2"/>
          </rPr>
          <t xml:space="preserve">L-2800 мм. от 29.01.19, 2 шт.
</t>
        </r>
      </text>
    </comment>
    <comment ref="B890" authorId="1">
      <text>
        <r>
          <rPr>
            <b/>
            <sz val="11"/>
            <rFont val="Tahoma"/>
            <family val="2"/>
          </rPr>
          <t xml:space="preserve">L -2660 мм., от 29.01.19, 
L -2980 мм., от 29.01.19,  
L -3900 мм., от 29.01.19, грубой обработки
</t>
        </r>
        <r>
          <rPr>
            <b/>
            <sz val="12"/>
            <rFont val="Tahoma"/>
            <family val="2"/>
          </rPr>
          <t xml:space="preserve">
</t>
        </r>
      </text>
    </comment>
    <comment ref="H33" authorId="1">
      <text>
        <r>
          <rPr>
            <b/>
            <sz val="12"/>
            <rFont val="Tahoma"/>
            <family val="2"/>
          </rPr>
          <t xml:space="preserve">9 шт. на 25.03.2020г. 
</t>
        </r>
      </text>
    </comment>
    <comment ref="B216" authorId="0">
      <text>
        <r>
          <rPr>
            <b/>
            <sz val="11"/>
            <rFont val="Tahoma"/>
            <family val="2"/>
          </rPr>
          <t xml:space="preserve">L-4000 мм. х/а № 6 (24 кг.) от 24.01.2020г. 
L-3240 мм., (574 кг.)  от 26.06.2020г., С/П/В № 3 
</t>
        </r>
        <r>
          <rPr>
            <i/>
            <sz val="11"/>
            <rFont val="Tahoma"/>
            <family val="2"/>
          </rPr>
          <t xml:space="preserve">
</t>
        </r>
        <r>
          <rPr>
            <b/>
            <sz val="14"/>
            <rFont val="Tahoma"/>
            <family val="2"/>
          </rPr>
          <t xml:space="preserve">
</t>
        </r>
      </text>
    </comment>
    <comment ref="H509" authorId="1">
      <text>
        <r>
          <rPr>
            <sz val="9"/>
            <rFont val="Tahoma"/>
            <family val="2"/>
          </rPr>
          <t xml:space="preserve">1 шт.
</t>
        </r>
      </text>
    </comment>
    <comment ref="B806" authorId="1">
      <text>
        <r>
          <rPr>
            <b/>
            <sz val="9"/>
            <rFont val="Tahoma"/>
            <family val="2"/>
          </rPr>
          <t xml:space="preserve">Вес одного листа 62 кг, всего 9 шт. </t>
        </r>
      </text>
    </comment>
    <comment ref="H772" authorId="1">
      <text>
        <r>
          <rPr>
            <b/>
            <sz val="9"/>
            <rFont val="Tahoma"/>
            <family val="2"/>
          </rPr>
          <t xml:space="preserve">1 бухта 32 кг, 2 бухта 32,8 кг. от 13.02.2019
</t>
        </r>
      </text>
    </comment>
    <comment ref="H771" authorId="1">
      <text>
        <r>
          <rPr>
            <b/>
            <sz val="9"/>
            <rFont val="Tahoma"/>
            <family val="2"/>
          </rPr>
          <t xml:space="preserve">1 бухта 15 кг, от  13.02.2019, сертификат
</t>
        </r>
      </text>
    </comment>
    <comment ref="H804" authorId="1">
      <text>
        <r>
          <rPr>
            <b/>
            <sz val="9"/>
            <rFont val="Tahoma"/>
            <family val="2"/>
          </rPr>
          <t xml:space="preserve">1 бухта 14 кг., 1 бухта 33,4 кг. 
отрезаны на прутки L-3200 мм. от 19.02.2019 </t>
        </r>
      </text>
    </comment>
    <comment ref="H249" authorId="1">
      <text>
        <r>
          <rPr>
            <b/>
            <sz val="9"/>
            <rFont val="Tahoma"/>
            <family val="2"/>
          </rPr>
          <t xml:space="preserve">L-5000 мм. инвентр. От 18.02.2019г. </t>
        </r>
      </text>
    </comment>
    <comment ref="H933" authorId="1">
      <text>
        <r>
          <rPr>
            <b/>
            <sz val="9"/>
            <rFont val="Tahoma"/>
            <family val="2"/>
          </rPr>
          <t>L-2740 мм.</t>
        </r>
      </text>
    </comment>
    <comment ref="B331" authorId="0">
      <text>
        <r>
          <rPr>
            <b/>
            <sz val="14"/>
            <rFont val="Tahoma"/>
            <family val="2"/>
          </rPr>
          <t>L-3610 мм., 1 шт. от 15.04.2020г. С/Л/Г № 7
L-3820 мм. 1 шт. от 15.04.2020г. С/Л/Г № 7</t>
        </r>
      </text>
    </comment>
    <comment ref="D331" authorId="1">
      <text>
        <r>
          <rPr>
            <b/>
            <sz val="9"/>
            <rFont val="Tahoma"/>
            <family val="2"/>
          </rPr>
          <t>вес по теории</t>
        </r>
      </text>
    </comment>
    <comment ref="H637" authorId="1">
      <text>
        <r>
          <rPr>
            <b/>
            <sz val="9"/>
            <rFont val="Tahoma"/>
            <family val="2"/>
          </rPr>
          <t xml:space="preserve">Марка не известна фото от 22.02.2019 </t>
        </r>
      </text>
    </comment>
    <comment ref="H638" authorId="1">
      <text>
        <r>
          <rPr>
            <b/>
            <sz val="9"/>
            <rFont val="Tahoma"/>
            <family val="2"/>
          </rPr>
          <t>марка не известна фото от 22.02.2019г.</t>
        </r>
      </text>
    </comment>
    <comment ref="B638" authorId="1">
      <text>
        <r>
          <rPr>
            <b/>
            <sz val="9"/>
            <rFont val="Tahoma"/>
            <family val="2"/>
          </rPr>
          <t>L от 2000 до 2800 мм.</t>
        </r>
      </text>
    </comment>
    <comment ref="H41" authorId="1">
      <text>
        <r>
          <rPr>
            <b/>
            <sz val="12"/>
            <rFont val="Tahoma"/>
            <family val="2"/>
          </rPr>
          <t>L- 3000 мм от 28.02.2019</t>
        </r>
      </text>
    </comment>
    <comment ref="B28" authorId="1">
      <text>
        <r>
          <rPr>
            <b/>
            <sz val="9"/>
            <rFont val="Tahoma"/>
            <family val="2"/>
          </rPr>
          <t>L- 3000 мм. от28.02.2019
L- 300 мм от 28.02.2019</t>
        </r>
      </text>
    </comment>
    <comment ref="H123" authorId="1">
      <text>
        <r>
          <rPr>
            <b/>
            <sz val="11"/>
            <rFont val="Tahoma"/>
            <family val="2"/>
          </rPr>
          <t xml:space="preserve">
L- 2954 мм. от 28.02.2019 (12,8 кг.)</t>
        </r>
        <r>
          <rPr>
            <sz val="9"/>
            <rFont val="Tahoma"/>
            <family val="2"/>
          </rPr>
          <t xml:space="preserve">
</t>
        </r>
      </text>
    </comment>
    <comment ref="H128" authorId="1">
      <text>
        <r>
          <rPr>
            <b/>
            <sz val="11"/>
            <rFont val="Tahoma"/>
            <family val="2"/>
          </rPr>
          <t xml:space="preserve">
L- 2270 мм. от 28.02.2019 (4,6 кг.)</t>
        </r>
        <r>
          <rPr>
            <sz val="9"/>
            <rFont val="Tahoma"/>
            <family val="2"/>
          </rPr>
          <t xml:space="preserve">
</t>
        </r>
      </text>
    </comment>
    <comment ref="B157" authorId="1">
      <text>
        <r>
          <rPr>
            <b/>
            <sz val="9"/>
            <rFont val="Tahoma"/>
            <family val="2"/>
          </rPr>
          <t>L-2100 мм., 9 шт., от 28.02.2019г. с м/о (2,4 кг.) С/П/В № 3</t>
        </r>
      </text>
    </comment>
    <comment ref="H135" authorId="1">
      <text>
        <r>
          <rPr>
            <b/>
            <sz val="11"/>
            <rFont val="Tahoma"/>
            <family val="2"/>
          </rPr>
          <t xml:space="preserve">
L- 1100 мм., 1360 мм. от 28.02.2019 (10,6 кг.)</t>
        </r>
        <r>
          <rPr>
            <sz val="9"/>
            <rFont val="Tahoma"/>
            <family val="2"/>
          </rPr>
          <t xml:space="preserve">
</t>
        </r>
      </text>
    </comment>
    <comment ref="H149" authorId="1">
      <text>
        <r>
          <rPr>
            <b/>
            <sz val="11"/>
            <rFont val="Tahoma"/>
            <family val="2"/>
          </rPr>
          <t xml:space="preserve">
L- 1635 мм.,  от 28.02.2019 (35,6 кг.), м/о</t>
        </r>
        <r>
          <rPr>
            <sz val="9"/>
            <rFont val="Tahoma"/>
            <family val="2"/>
          </rPr>
          <t xml:space="preserve">
</t>
        </r>
      </text>
    </comment>
    <comment ref="H35" authorId="1">
      <text>
        <r>
          <rPr>
            <b/>
            <sz val="12"/>
            <rFont val="Tahoma"/>
            <family val="2"/>
          </rPr>
          <t>L-1070 мм. 28.02.2019г. (29 кг.), грубая обточка</t>
        </r>
      </text>
    </comment>
    <comment ref="B396" authorId="1">
      <text>
        <r>
          <rPr>
            <b/>
            <sz val="9"/>
            <rFont val="Tahoma"/>
            <family val="2"/>
          </rPr>
          <t>L- 1500 мм. с м/о от 28.02.2019г. 
L- 3000 мм. с м/о 277 кг  от 28.10.2019г., бирка 
L- 2500 мм. с м/о 44,5 кг  от 07.11.2019г., отбой</t>
        </r>
      </text>
    </comment>
    <comment ref="B171" authorId="1">
      <text>
        <r>
          <rPr>
            <b/>
            <sz val="11"/>
            <rFont val="Tahoma"/>
            <family val="2"/>
          </rPr>
          <t xml:space="preserve">L-2000 мм. от 28.02.2019 (5,4 кг.), м/о
</t>
        </r>
        <r>
          <rPr>
            <sz val="9"/>
            <rFont val="Tahoma"/>
            <family val="2"/>
          </rPr>
          <t xml:space="preserve">
</t>
        </r>
      </text>
    </comment>
    <comment ref="H154" authorId="1">
      <text>
        <r>
          <rPr>
            <b/>
            <sz val="11"/>
            <rFont val="Tahoma"/>
            <family val="2"/>
          </rPr>
          <t xml:space="preserve">L-1900 мм. от 28.02.19
</t>
        </r>
        <r>
          <rPr>
            <sz val="9"/>
            <rFont val="Tahoma"/>
            <family val="2"/>
          </rPr>
          <t xml:space="preserve">
</t>
        </r>
      </text>
    </comment>
    <comment ref="H171" authorId="1">
      <text>
        <r>
          <rPr>
            <b/>
            <sz val="12"/>
            <rFont val="Tahoma"/>
            <family val="2"/>
          </rPr>
          <t>L- 760 мм., от 11.03.2019г. (42,4 кг.), отбой, 1 шт.</t>
        </r>
      </text>
    </comment>
    <comment ref="H159" authorId="1">
      <text>
        <r>
          <rPr>
            <b/>
            <sz val="11"/>
            <rFont val="Tahoma"/>
            <family val="2"/>
          </rPr>
          <t xml:space="preserve">L-1800 мм. (70 кг.) от 08.04.2020г., 1 шт. отбой, С/Л/Г № 2 </t>
        </r>
        <r>
          <rPr>
            <sz val="9"/>
            <rFont val="Tahoma"/>
            <family val="2"/>
          </rPr>
          <t xml:space="preserve">
</t>
        </r>
      </text>
    </comment>
    <comment ref="H160" authorId="1">
      <text>
        <r>
          <rPr>
            <b/>
            <sz val="11"/>
            <rFont val="Tahoma"/>
            <family val="2"/>
          </rPr>
          <t>L-185 мм., 1 шт, (8,4 кг.) от 11.03.2019г., отбой</t>
        </r>
        <r>
          <rPr>
            <sz val="9"/>
            <rFont val="Tahoma"/>
            <family val="2"/>
          </rPr>
          <t xml:space="preserve">
</t>
        </r>
      </text>
    </comment>
    <comment ref="H161" authorId="1">
      <text>
        <r>
          <rPr>
            <b/>
            <sz val="11"/>
            <rFont val="Tahoma"/>
            <family val="2"/>
          </rPr>
          <t xml:space="preserve">L-750-1350 мм., 2 шт, (134 кг.) от 11.03.2019г., отбой, Ст.Пр.В № 5
L-310 мм., (21 кг.) от 12.11.2019г., х/анализ от 11.11.2019г. </t>
        </r>
        <r>
          <rPr>
            <sz val="9"/>
            <rFont val="Tahoma"/>
            <family val="2"/>
          </rPr>
          <t xml:space="preserve">
</t>
        </r>
      </text>
    </comment>
    <comment ref="B39" authorId="1">
      <text>
        <r>
          <rPr>
            <b/>
            <sz val="11"/>
            <rFont val="Tahoma"/>
            <family val="2"/>
          </rPr>
          <t xml:space="preserve">L -1600 мм. - 30 кг. от 08.04.2020 г. (х/анализ от 11.06.2019г.) С/Л/Г № 2 </t>
        </r>
      </text>
    </comment>
    <comment ref="B603" authorId="7">
      <text>
        <r>
          <rPr>
            <b/>
            <sz val="8"/>
            <rFont val="Tahoma"/>
            <family val="2"/>
          </rPr>
          <t xml:space="preserve">8 истов:
12х1000х1330  1 шт. (134,4 кг.)
12х1000х1300-1 шт.(126 кг.)
12х1000х1500-3 шт.(147 кг.)
12х1000х1430-1 шт. (138 кг.)
12х1050х1490 - 1 шт. (149 кг.)
12х1050х1500 - 1 шт. (147 кг.) от 11.03.2019г., </t>
        </r>
      </text>
    </comment>
    <comment ref="B656" authorId="1">
      <text>
        <r>
          <rPr>
            <b/>
            <sz val="9"/>
            <rFont val="Tahoma"/>
            <family val="2"/>
          </rPr>
          <t xml:space="preserve">2700 мм, 1 шт. </t>
        </r>
      </text>
    </comment>
    <comment ref="H823" authorId="1">
      <text>
        <r>
          <rPr>
            <b/>
            <sz val="9"/>
            <rFont val="Tahoma"/>
            <family val="2"/>
          </rPr>
          <t xml:space="preserve">+ 1,6 кг отбой,
L-4000 мм.
</t>
        </r>
      </text>
    </comment>
    <comment ref="H825" authorId="0">
      <text>
        <r>
          <rPr>
            <b/>
            <sz val="10"/>
            <rFont val="Tahoma"/>
            <family val="2"/>
          </rPr>
          <t xml:space="preserve">L - 4000 мм., 11 шт., на 14.01.2020г. </t>
        </r>
      </text>
    </comment>
    <comment ref="H824" authorId="1">
      <text>
        <r>
          <rPr>
            <b/>
            <sz val="9"/>
            <rFont val="Tahoma"/>
            <family val="2"/>
          </rPr>
          <t xml:space="preserve">
L-4000 мм.
25х25х1,5 - 102 кг.,
25х25х1,5 - 136 кг.
L-3000 мм
25х25х1,5 - 34 кг. 
</t>
        </r>
      </text>
    </comment>
    <comment ref="H848" authorId="1">
      <text>
        <r>
          <rPr>
            <b/>
            <sz val="9"/>
            <rFont val="Tahoma"/>
            <family val="2"/>
          </rPr>
          <t xml:space="preserve">ф 2,8 мм. - 14 кг.
</t>
        </r>
      </text>
    </comment>
    <comment ref="B938" authorId="1">
      <text>
        <r>
          <rPr>
            <b/>
            <sz val="12"/>
            <rFont val="Tahoma"/>
            <family val="2"/>
          </rPr>
          <t>1 бухта от 21.03.2019г.</t>
        </r>
      </text>
    </comment>
    <comment ref="B939" authorId="1">
      <text>
        <r>
          <rPr>
            <b/>
            <sz val="12"/>
            <rFont val="Tahoma"/>
            <family val="2"/>
          </rPr>
          <t>1 бухта от 21.03.2019г.</t>
        </r>
      </text>
    </comment>
    <comment ref="B695" authorId="1">
      <text>
        <r>
          <rPr>
            <b/>
            <sz val="9"/>
            <rFont val="Tahoma"/>
            <family val="2"/>
          </rPr>
          <t>Бочке №1 26,2 кг.,
Бочке № 2 - 50,2 кг.,
Бочке № 3 - 50 кг.,
Бочка № 4 - 10,2 кг., упакованы в полиэтиленовые мешки запечатанные по 10 кг.</t>
        </r>
      </text>
    </comment>
    <comment ref="H763" authorId="1">
      <text>
        <r>
          <rPr>
            <b/>
            <sz val="9"/>
            <rFont val="Tahoma"/>
            <family val="2"/>
          </rPr>
          <t>всего 9 катушек, твердая, 23.03.2019, сертификат</t>
        </r>
      </text>
    </comment>
    <comment ref="H765" authorId="1">
      <text>
        <r>
          <rPr>
            <b/>
            <sz val="9"/>
            <rFont val="Tahoma"/>
            <family val="2"/>
          </rPr>
          <t>1 бухта, 23.03.2019г., сертификат</t>
        </r>
      </text>
    </comment>
    <comment ref="H767" authorId="1">
      <text>
        <r>
          <rPr>
            <b/>
            <sz val="9"/>
            <rFont val="Tahoma"/>
            <family val="2"/>
          </rPr>
          <t>1 бухта,+  400 гр. От 23.03.2019г., сертификат</t>
        </r>
      </text>
    </comment>
    <comment ref="H756" authorId="1">
      <text>
        <r>
          <rPr>
            <b/>
            <sz val="9"/>
            <rFont val="Tahoma"/>
            <family val="2"/>
          </rPr>
          <t xml:space="preserve"> всего 4 катушки
1- 2,8 кг.,
2- 2,4 кг.,
3- 2,2 кг.,
4- 3,4 кг.,
сертификат</t>
        </r>
      </text>
    </comment>
    <comment ref="H766" authorId="1">
      <text>
        <r>
          <rPr>
            <b/>
            <sz val="9"/>
            <rFont val="Tahoma"/>
            <family val="2"/>
          </rPr>
          <t>1 бухта, 23.03.2019г., сертификат</t>
        </r>
      </text>
    </comment>
    <comment ref="B530" authorId="1">
      <text>
        <r>
          <rPr>
            <b/>
            <sz val="9"/>
            <rFont val="Tahoma"/>
            <family val="2"/>
          </rPr>
          <t>вес одной полосы 8 кг., от 23.03.2019г.</t>
        </r>
      </text>
    </comment>
    <comment ref="H809" authorId="1">
      <text>
        <r>
          <rPr>
            <b/>
            <sz val="9"/>
            <rFont val="Tahoma"/>
            <family val="2"/>
          </rPr>
          <t xml:space="preserve">
2 бухта - 29,4 кг.,
</t>
        </r>
      </text>
    </comment>
    <comment ref="H773" authorId="1">
      <text>
        <r>
          <rPr>
            <b/>
            <sz val="9"/>
            <rFont val="Tahoma"/>
            <family val="2"/>
          </rPr>
          <t>1-ая бухта - 20,8 кг.,
2-ая бухта - 34,6 кг.,
сертификат</t>
        </r>
      </text>
    </comment>
    <comment ref="H747" authorId="1">
      <text>
        <r>
          <rPr>
            <b/>
            <sz val="9"/>
            <rFont val="Tahoma"/>
            <family val="2"/>
          </rPr>
          <t xml:space="preserve">мягкая, 1 бухта, 
</t>
        </r>
      </text>
    </comment>
    <comment ref="H805" authorId="1">
      <text>
        <r>
          <rPr>
            <b/>
            <sz val="9"/>
            <rFont val="Tahoma"/>
            <family val="2"/>
          </rPr>
          <t>L от 1400 мм до 2000 мм от 23.03.2019г.,  шильдик</t>
        </r>
      </text>
    </comment>
    <comment ref="H810" authorId="1">
      <text>
        <r>
          <rPr>
            <b/>
            <sz val="9"/>
            <rFont val="Tahoma"/>
            <family val="2"/>
          </rPr>
          <t xml:space="preserve">L - 3000 мм от 23.03.2019г., 
сертификат
</t>
        </r>
      </text>
    </comment>
    <comment ref="H811" authorId="1">
      <text>
        <r>
          <rPr>
            <b/>
            <sz val="9"/>
            <rFont val="Tahoma"/>
            <family val="2"/>
          </rPr>
          <t xml:space="preserve">L - 3000 мм., 3 шт.,
L - 2720 мм., 1 шт., на 21.05.2020г.  
сертификат
</t>
        </r>
      </text>
    </comment>
    <comment ref="H812" authorId="1">
      <text>
        <r>
          <rPr>
            <b/>
            <sz val="9"/>
            <rFont val="Tahoma"/>
            <family val="2"/>
          </rPr>
          <t xml:space="preserve"> от 23.03.2019г., 
</t>
        </r>
      </text>
    </comment>
    <comment ref="H807" authorId="1">
      <text>
        <r>
          <rPr>
            <b/>
            <sz val="9"/>
            <rFont val="Tahoma"/>
            <family val="2"/>
          </rPr>
          <t>L-2940 до 3010 мм</t>
        </r>
      </text>
    </comment>
    <comment ref="B802" authorId="1">
      <text>
        <r>
          <rPr>
            <b/>
            <sz val="9"/>
            <rFont val="Tahoma"/>
            <family val="2"/>
          </rPr>
          <t xml:space="preserve">2 листа, вес одного листа 11 кг., у двух листов есть срез сертификат., мягкие.
</t>
        </r>
      </text>
    </comment>
    <comment ref="B805" authorId="1">
      <text>
        <r>
          <rPr>
            <b/>
            <sz val="9"/>
            <rFont val="Tahoma"/>
            <family val="2"/>
          </rPr>
          <t>1:</t>
        </r>
        <r>
          <rPr>
            <sz val="9"/>
            <rFont val="Tahoma"/>
            <family val="2"/>
          </rPr>
          <t xml:space="preserve">
</t>
        </r>
      </text>
    </comment>
    <comment ref="B803" authorId="1">
      <text>
        <r>
          <rPr>
            <b/>
            <sz val="9"/>
            <rFont val="Tahoma"/>
            <family val="2"/>
          </rPr>
          <t>1 лист</t>
        </r>
      </text>
    </comment>
    <comment ref="H876" authorId="1">
      <text>
        <r>
          <rPr>
            <b/>
            <sz val="9"/>
            <rFont val="Tahoma"/>
            <family val="2"/>
          </rPr>
          <t xml:space="preserve">L- 1500 мм - 1 шт., 28 кг. от 16.05.2019г., шильдик, сертификат на 89х10 мм
</t>
        </r>
      </text>
    </comment>
    <comment ref="B537" authorId="1">
      <text>
        <r>
          <rPr>
            <b/>
            <sz val="9"/>
            <rFont val="Tahoma"/>
            <family val="2"/>
          </rPr>
          <t>77 листов, вес одного листа 14,2 кг. от 23.03.2019 + 0,6х1220х2450 мм - 1014 кг. от 23.03.2019</t>
        </r>
      </text>
    </comment>
    <comment ref="B659" authorId="1">
      <text>
        <r>
          <rPr>
            <b/>
            <sz val="9"/>
            <rFont val="Tahoma"/>
            <family val="2"/>
          </rPr>
          <t>5 листов, вес одного лист 2,4 кг. от 28.03.2019</t>
        </r>
      </text>
    </comment>
    <comment ref="H595" authorId="1">
      <text>
        <r>
          <rPr>
            <b/>
            <sz val="9"/>
            <rFont val="Tahoma"/>
            <family val="2"/>
          </rPr>
          <t>вес одного прутка 300 гр. 
L от 800 до 1500 мм</t>
        </r>
      </text>
    </comment>
    <comment ref="B696" authorId="1">
      <text>
        <r>
          <rPr>
            <b/>
            <sz val="9"/>
            <rFont val="Tahoma"/>
            <family val="2"/>
          </rPr>
          <t xml:space="preserve">находится в банках под пломбой. Вес одной банки 50 гр. Всего 6 банок </t>
        </r>
      </text>
    </comment>
    <comment ref="H857" authorId="1">
      <text>
        <r>
          <rPr>
            <b/>
            <sz val="9"/>
            <rFont val="Tahoma"/>
            <family val="2"/>
          </rPr>
          <t xml:space="preserve">L-2970 мм. (17 кг.)  м/о от 25.02.2020г. С/Л/В № 3 
L-3600 мм. (53 кг.)  м/о от 25.02.2020г. С/Л/В № 3
L-3000 мм. (14,6кг.)  м/о от 26.06.2020г. С/Л/В № 3 
 </t>
        </r>
      </text>
    </comment>
    <comment ref="H639" authorId="1">
      <text>
        <r>
          <rPr>
            <b/>
            <sz val="9"/>
            <rFont val="Tahoma"/>
            <family val="2"/>
          </rPr>
          <t>1 -ая бухта 618 кг., от 08.04.2019г.
2-ая бухта 60 кг., от 08.04.2019г.
3-я бухта от 04.08.2019г. Привоз старый</t>
        </r>
      </text>
    </comment>
    <comment ref="H246" authorId="1">
      <text>
        <r>
          <rPr>
            <b/>
            <sz val="12"/>
            <rFont val="Tahoma"/>
            <family val="2"/>
          </rPr>
          <t xml:space="preserve">L - 580 мм., 1 шт. от 14.04.2019г.
</t>
        </r>
      </text>
    </comment>
    <comment ref="H48" authorId="1">
      <text>
        <r>
          <rPr>
            <b/>
            <sz val="11"/>
            <rFont val="Tahoma"/>
            <family val="2"/>
          </rPr>
          <t>L- 770 мм. - 20 кг., 1 шт., от 12.04.2019г</t>
        </r>
        <r>
          <rPr>
            <b/>
            <sz val="12"/>
            <rFont val="Tahoma"/>
            <family val="2"/>
          </rPr>
          <t xml:space="preserve">.
</t>
        </r>
        <r>
          <rPr>
            <b/>
            <sz val="11"/>
            <rFont val="Tahoma"/>
            <family val="2"/>
          </rPr>
          <t xml:space="preserve"> L- 730 мм. - 19 кг., 1 шт., от 12.04.2019г, отбой
</t>
        </r>
      </text>
    </comment>
    <comment ref="B149" authorId="1">
      <text>
        <r>
          <rPr>
            <b/>
            <sz val="11"/>
            <rFont val="Tahoma"/>
            <family val="2"/>
          </rPr>
          <t xml:space="preserve">L-1500 мм. - 220 кг. от 12.04.2019г., 1 шт.
L- 1725 мм - 246 кг. от 12.04.2019г., 1 шт., бракованы. </t>
        </r>
      </text>
    </comment>
    <comment ref="B581" authorId="1">
      <text>
        <r>
          <rPr>
            <b/>
            <sz val="9"/>
            <rFont val="Tahoma"/>
            <family val="2"/>
          </rPr>
          <t xml:space="preserve">1 лист инф. от 15.04.2019г. </t>
        </r>
      </text>
    </comment>
    <comment ref="H104" authorId="2">
      <text>
        <r>
          <rPr>
            <b/>
            <sz val="12"/>
            <rFont val="Tahoma"/>
            <family val="2"/>
          </rPr>
          <t xml:space="preserve">
L-775 мм. от 16.04.19, 1 шт., 34,8 кг., отбой
</t>
        </r>
      </text>
    </comment>
    <comment ref="H328" authorId="1">
      <text>
        <r>
          <rPr>
            <b/>
            <sz val="9"/>
            <rFont val="Tahoma"/>
            <family val="2"/>
          </rPr>
          <t xml:space="preserve">есть короткие порядка 600 мм. онигрубообточенные
L-1610 мм., 1470 мм., 1670 мм., 1475 мм., 230 мм., 1560 мм. от 17.04.2019г.
L-1000 мм - 52 кг. 4 шт., - 208 кг от 0410.2019г. 
L- 2040 мм - 60 кг 2 шт - 120 кг от 04.10.2019г. 
L- 1325 мм - 64 кг 1 шт - от 04.10.2019г. 
L- 1540 мм - 74 кг 1 шт - от 04.10.2019г. 
L- 1335 мм - 64 кг 1 шт -  от 04.10.2019г.
L- 1250 мм - 60 кг 1 шт -  от 04.10.2019г.  </t>
        </r>
      </text>
    </comment>
    <comment ref="B397" authorId="1">
      <text>
        <r>
          <rPr>
            <b/>
            <sz val="9"/>
            <rFont val="Tahoma"/>
            <family val="2"/>
          </rPr>
          <t>L- 2000 мм. от 29.12.2018г.
L- 2000 мм. от 28.10.2019г. 61 кг.  с м/о, бирка</t>
        </r>
      </text>
    </comment>
    <comment ref="H261" authorId="1">
      <text>
        <r>
          <rPr>
            <b/>
            <sz val="9"/>
            <rFont val="Tahoma"/>
            <family val="2"/>
          </rPr>
          <t xml:space="preserve">0,4 кг. - 3 бухты от 18.04 2019г.
0,8 кг.  - 2 бухты от 18.04.2019г.
0,2 кг.  - 1 бухта от 18. 04 .2019г.,
ханализ от 12.04.2019г. </t>
        </r>
      </text>
    </comment>
    <comment ref="B112" authorId="1">
      <text>
        <r>
          <rPr>
            <b/>
            <sz val="12"/>
            <rFont val="Tahoma"/>
            <family val="2"/>
          </rPr>
          <t xml:space="preserve">L-1120 мм., 1 шт., от 11.03.2019г., отбой, </t>
        </r>
      </text>
    </comment>
    <comment ref="B109" authorId="1">
      <text>
        <r>
          <rPr>
            <b/>
            <sz val="12"/>
            <rFont val="Tahoma"/>
            <family val="2"/>
          </rPr>
          <t>L-1010 мм. от 28.02.2019, с браком</t>
        </r>
      </text>
    </comment>
    <comment ref="B105" authorId="1">
      <text>
        <r>
          <rPr>
            <b/>
            <sz val="12"/>
            <rFont val="Tahoma"/>
            <family val="2"/>
          </rPr>
          <t xml:space="preserve">L-2580 мм. от 2019, 1 шт.,
,
</t>
        </r>
      </text>
    </comment>
    <comment ref="B104" authorId="1">
      <text>
        <r>
          <rPr>
            <b/>
            <sz val="12"/>
            <rFont val="Tahoma"/>
            <family val="2"/>
          </rPr>
          <t xml:space="preserve">L-1000 мм. от 28.02.19
</t>
        </r>
      </text>
    </comment>
    <comment ref="H96" authorId="1">
      <text>
        <r>
          <rPr>
            <b/>
            <sz val="10"/>
            <rFont val="Tahoma"/>
            <family val="2"/>
          </rPr>
          <t>L-2900 мм. от 28.01.19, 2 шт., м/о
L-1000 мм., 2,2 кг от 28.10.2019г. , с м/о. отбой</t>
        </r>
        <r>
          <rPr>
            <b/>
            <sz val="12"/>
            <rFont val="Tahoma"/>
            <family val="2"/>
          </rPr>
          <t xml:space="preserve">
</t>
        </r>
      </text>
    </comment>
    <comment ref="H94" authorId="1">
      <text>
        <r>
          <rPr>
            <b/>
            <sz val="10"/>
            <rFont val="Tahoma"/>
            <family val="2"/>
          </rPr>
          <t xml:space="preserve">L от 1400 мм. до 2100 мм до 3100 мм., 5 шт., 
 отбой от 08.01.2020г., стеллаж прав II
</t>
        </r>
      </text>
    </comment>
    <comment ref="H91" authorId="1">
      <text>
        <r>
          <rPr>
            <b/>
            <sz val="10"/>
            <rFont val="Tahoma"/>
            <family val="2"/>
          </rPr>
          <t>L-4000 мм. от 08.01.2020г. 
L-1000 мм. 5,2 кг с м/о от 28.10.2019г. Отбой,
стеллаж прав II</t>
        </r>
        <r>
          <rPr>
            <b/>
            <sz val="12"/>
            <rFont val="Tahoma"/>
            <family val="2"/>
          </rPr>
          <t xml:space="preserve">
</t>
        </r>
      </text>
    </comment>
    <comment ref="H90" authorId="1">
      <text>
        <r>
          <rPr>
            <b/>
            <sz val="10"/>
            <rFont val="Tahoma"/>
            <family val="2"/>
          </rPr>
          <t>L-4000 мм. от 18.01.19
L-3500 мм. 7,6 кг от 28.10.19г. Отбой
L-1000 мм. 7,4 кг., с м/о от 28.10.19г. Отбой
L-3000 мм. 3,2 кг., 28.01.19г. Отбой (не шлаковый)</t>
        </r>
        <r>
          <rPr>
            <b/>
            <sz val="12"/>
            <rFont val="Tahoma"/>
            <family val="2"/>
          </rPr>
          <t xml:space="preserve">
</t>
        </r>
      </text>
    </comment>
    <comment ref="H88" authorId="1">
      <text>
        <r>
          <rPr>
            <b/>
            <sz val="12"/>
            <rFont val="Tahoma"/>
            <family val="2"/>
          </rPr>
          <t>4035мм</t>
        </r>
      </text>
    </comment>
    <comment ref="I87" authorId="1">
      <text>
        <r>
          <rPr>
            <b/>
            <sz val="9"/>
            <rFont val="Tahoma"/>
            <family val="2"/>
          </rPr>
          <t>1:</t>
        </r>
        <r>
          <rPr>
            <sz val="9"/>
            <rFont val="Tahoma"/>
            <family val="2"/>
          </rPr>
          <t xml:space="preserve">
</t>
        </r>
      </text>
    </comment>
    <comment ref="H87" authorId="1">
      <text>
        <r>
          <rPr>
            <b/>
            <sz val="12"/>
            <rFont val="Tahoma"/>
            <family val="2"/>
          </rPr>
          <t xml:space="preserve">L-3365 мм. от 29.12.18
L-3370 мм. от 29.12.18, 1 шт, 30 кг. грубо обточенный
</t>
        </r>
      </text>
    </comment>
    <comment ref="H86" authorId="1">
      <text>
        <r>
          <rPr>
            <b/>
            <sz val="12"/>
            <rFont val="Tahoma"/>
            <family val="2"/>
          </rPr>
          <t xml:space="preserve">L от 2550 до 3220 (3 шт.) мм. от 29.12.18, 10 шт.,  </t>
        </r>
        <r>
          <rPr>
            <i/>
            <sz val="12"/>
            <rFont val="Tahoma"/>
            <family val="2"/>
          </rPr>
          <t>грубой обточки.</t>
        </r>
      </text>
    </comment>
    <comment ref="H89" authorId="1">
      <text>
        <r>
          <rPr>
            <b/>
            <sz val="10"/>
            <rFont val="Tahoma"/>
            <family val="2"/>
          </rPr>
          <t>круг 12Х21Н5Т-ВД (ЭИ-811 ВД) L - 3870 мм., 1 шт., отбой, (192 кг.) от 08.04.2020г. С/Л/Г/ № 1
круг 12Х21Н5Т (ЭИ-811)  L - 4035 мм., 1 шт., отбой, (200 кг.) от 08.04.2020г. С/Л/Г/ № 1</t>
        </r>
      </text>
    </comment>
    <comment ref="H84" authorId="1">
      <text>
        <r>
          <rPr>
            <b/>
            <sz val="9"/>
            <rFont val="Tahoma"/>
            <family val="2"/>
          </rPr>
          <t>L-2530 мм., от 14.03.2019 г. 2 шт.
L-2440 мм., от 14.03.2019, 2 шт.,
L-2620 мм., от 14.03.2019,
L-3160 мм., от 14.03.2019, 2 шт.,
L-3170 мм., от 14.03.2019, 4 шт.</t>
        </r>
      </text>
    </comment>
    <comment ref="H83" authorId="1">
      <text>
        <r>
          <rPr>
            <b/>
            <sz val="9"/>
            <rFont val="Tahoma"/>
            <family val="2"/>
          </rPr>
          <t xml:space="preserve">L-2460 мм., от 27.03.2019 г., 2 шт..
L-3290 мм., от 27.03.2019, ,
L-2700 мм., от 27.03.2019,
L-2890 мм., от </t>
        </r>
      </text>
    </comment>
    <comment ref="H77" authorId="0">
      <text>
        <r>
          <rPr>
            <b/>
            <sz val="10"/>
            <rFont val="Tahoma"/>
            <family val="2"/>
          </rPr>
          <t>L - 2860 мм., 1 шт., отбой (458 кг.) от 08.04.2020г. С/Л/Г № 1</t>
        </r>
      </text>
    </comment>
    <comment ref="H75" authorId="2">
      <text>
        <r>
          <rPr>
            <sz val="14"/>
            <rFont val="Tahoma"/>
            <family val="2"/>
          </rPr>
          <t xml:space="preserve">4 м </t>
        </r>
      </text>
    </comment>
    <comment ref="H71" authorId="0">
      <text>
        <r>
          <rPr>
            <b/>
            <sz val="14"/>
            <rFont val="Tahoma"/>
            <family val="2"/>
          </rPr>
          <t>L-1370 мм</t>
        </r>
      </text>
    </comment>
    <comment ref="H196" authorId="1">
      <text>
        <r>
          <rPr>
            <b/>
            <sz val="9"/>
            <rFont val="Tahoma"/>
            <family val="2"/>
          </rPr>
          <t>L-1110 мм., 1 шт., срез с обоих сторон.глубиной 100 мм., х/анализ № 2 от 16.04.2019г.</t>
        </r>
      </text>
    </comment>
    <comment ref="H52" authorId="1">
      <text>
        <r>
          <rPr>
            <b/>
            <sz val="11"/>
            <rFont val="Tahoma"/>
            <family val="2"/>
          </rPr>
          <t>L- 1580 мм. - 62 кг., 1 шт., от 18.04.2019г</t>
        </r>
        <r>
          <rPr>
            <b/>
            <sz val="12"/>
            <rFont val="Tahoma"/>
            <family val="2"/>
          </rPr>
          <t xml:space="preserve">., срез длиной 220 мм. в районе среза ф 70 мм. 
</t>
        </r>
        <r>
          <rPr>
            <b/>
            <sz val="11"/>
            <rFont val="Tahoma"/>
            <family val="2"/>
          </rPr>
          <t xml:space="preserve"> </t>
        </r>
      </text>
    </comment>
    <comment ref="H522" authorId="1">
      <text>
        <r>
          <rPr>
            <b/>
            <sz val="9"/>
            <rFont val="Tahoma"/>
            <family val="2"/>
          </rPr>
          <t>1 рулон</t>
        </r>
      </text>
    </comment>
    <comment ref="H523" authorId="1">
      <text>
        <r>
          <rPr>
            <b/>
            <sz val="9"/>
            <rFont val="Tahoma"/>
            <family val="2"/>
          </rPr>
          <t>1 рулон сертификат</t>
        </r>
      </text>
    </comment>
    <comment ref="H524" authorId="1">
      <text>
        <r>
          <rPr>
            <b/>
            <sz val="9"/>
            <rFont val="Tahoma"/>
            <family val="2"/>
          </rPr>
          <t>1 рулон</t>
        </r>
      </text>
    </comment>
    <comment ref="B932" authorId="1">
      <text>
        <r>
          <rPr>
            <b/>
            <sz val="10"/>
            <rFont val="Tahoma"/>
            <family val="2"/>
          </rPr>
          <t>1 шт., на 22.01.2020г. Вес 47 кг. итальянский отбой,</t>
        </r>
        <r>
          <rPr>
            <b/>
            <sz val="12"/>
            <rFont val="Tahoma"/>
            <family val="2"/>
          </rPr>
          <t xml:space="preserve">   </t>
        </r>
      </text>
    </comment>
    <comment ref="B147" authorId="1">
      <text>
        <r>
          <rPr>
            <b/>
            <sz val="11"/>
            <rFont val="Tahoma"/>
            <family val="2"/>
          </rPr>
          <t>L-2610 мм. - 23 кг. от 07.05.2019г., 1 шт., отбой
L- 2650 мм - 23 кг. от 07.05.2019г., 1 шт., отбой
L- 2390 мм - 21 кг. от 07.05.2019г., 1 шт., отбой</t>
        </r>
      </text>
    </comment>
    <comment ref="H32" authorId="1">
      <text>
        <r>
          <rPr>
            <b/>
            <sz val="11"/>
            <rFont val="Tahoma"/>
            <family val="2"/>
          </rPr>
          <t xml:space="preserve">L - 2830 мм., отбой, 10,8 кг. от 07.05.20019г. 
</t>
        </r>
      </text>
    </comment>
    <comment ref="B48" authorId="1">
      <text>
        <r>
          <rPr>
            <b/>
            <sz val="11"/>
            <rFont val="Tahoma"/>
            <family val="2"/>
          </rPr>
          <t>L-1600 мм., 1 шт. от 07.05.2019г., окрас
L-1670 мм., 1 шт.  от 07.05.2019г. , окрас
L-1720 мм., 1 шт.  от 07.05.2019г. , окрас
L-2125 мм., 2 шт.  от 07.05.2019г. , окрас. 
С/В/П № III</t>
        </r>
      </text>
    </comment>
    <comment ref="B881" authorId="1">
      <text>
        <r>
          <rPr>
            <b/>
            <sz val="10"/>
            <rFont val="Tahoma"/>
            <family val="2"/>
          </rPr>
          <t xml:space="preserve">L -1180 мм., от 07.05.19,  9 шт., х/анализ № 3 от 07.05.019г. </t>
        </r>
        <r>
          <rPr>
            <b/>
            <sz val="11"/>
            <rFont val="Tahoma"/>
            <family val="2"/>
          </rPr>
          <t xml:space="preserve">
</t>
        </r>
        <r>
          <rPr>
            <b/>
            <sz val="10"/>
            <rFont val="Tahoma"/>
            <family val="2"/>
          </rPr>
          <t>L - 1000 мм., от 10.02.2020г. , С/Л/В №2 
L - 2990 мм., (4,2 кг.) от 20.07.2020г. , С/Пр/В № 3</t>
        </r>
        <r>
          <rPr>
            <b/>
            <sz val="12"/>
            <rFont val="Tahoma"/>
            <family val="2"/>
          </rPr>
          <t xml:space="preserve">
</t>
        </r>
      </text>
    </comment>
    <comment ref="B804" authorId="1">
      <text>
        <r>
          <rPr>
            <b/>
            <sz val="9"/>
            <rFont val="Tahoma"/>
            <family val="2"/>
          </rPr>
          <t xml:space="preserve">12 шт от 07.05.2019г. </t>
        </r>
      </text>
    </comment>
    <comment ref="H40" authorId="2">
      <text>
        <r>
          <rPr>
            <b/>
            <sz val="11"/>
            <rFont val="Tahoma"/>
            <family val="2"/>
          </rPr>
          <t xml:space="preserve">
L-1610 мм. - 8 кг., от 14.05.2019г.,  окрас, 1 шт., С/П/В № 1</t>
        </r>
      </text>
    </comment>
    <comment ref="B383" authorId="1">
      <text>
        <r>
          <rPr>
            <b/>
            <sz val="9"/>
            <rFont val="Tahoma"/>
            <family val="2"/>
          </rPr>
          <t>L-1200 мм - 8 кг., от 14.05.2019г. Окрас, 1 шт., от 10.02.2020г.
L-1180 мм - 7,8 кг., 1 шт., от 10.02.2020г.
L-1195 мм - 8 кг., 1 шт., от 10.02.2020г.</t>
        </r>
      </text>
    </comment>
    <comment ref="B385" authorId="1">
      <text>
        <r>
          <rPr>
            <b/>
            <sz val="9"/>
            <rFont val="Tahoma"/>
            <family val="2"/>
          </rPr>
          <t xml:space="preserve">L-1388 мм - 12,4 кг., от 14.05.2019г. Окрас, 1 шт., от 10.02.2020г.
</t>
        </r>
      </text>
    </comment>
    <comment ref="H860" authorId="1">
      <text>
        <r>
          <rPr>
            <b/>
            <sz val="9"/>
            <rFont val="Tahoma"/>
            <family val="2"/>
          </rPr>
          <t xml:space="preserve">L-1080 мм. от 14.05.2019г. 7,4 кг., отбоя нет, искра+окрас, 1 шт.
</t>
        </r>
      </text>
    </comment>
    <comment ref="H859" authorId="1">
      <text>
        <r>
          <rPr>
            <b/>
            <sz val="9"/>
            <rFont val="Tahoma"/>
            <family val="2"/>
          </rPr>
          <t xml:space="preserve">L-1030 мм. от 14.05.2019г. 2,6 кг., отбоя нет, окрас, 1 шт.
L-4020 мм. от 25.02.2020г. 11 кг., с/л/в № 3 </t>
        </r>
      </text>
    </comment>
    <comment ref="H400" authorId="1">
      <text>
        <r>
          <rPr>
            <b/>
            <sz val="9"/>
            <rFont val="Tahoma"/>
            <family val="2"/>
          </rPr>
          <t xml:space="preserve">L от 1700 до 2500 мм от 08.01.2020г. </t>
        </r>
      </text>
    </comment>
    <comment ref="B652" authorId="2">
      <text>
        <r>
          <rPr>
            <b/>
            <sz val="12"/>
            <rFont val="Tahoma"/>
            <family val="2"/>
          </rPr>
          <t xml:space="preserve">L-1715 мм. - 23,4 кг., 1 шт., м/о, отбой от 16.05.2019г.
L-1340 мм. - 18,6 кг., 1 шт., м/о, отбой, от 16.05.2019г. </t>
        </r>
      </text>
    </comment>
    <comment ref="H327" authorId="1">
      <text>
        <r>
          <rPr>
            <b/>
            <sz val="11"/>
            <rFont val="Tahoma"/>
            <family val="2"/>
          </rPr>
          <t xml:space="preserve">
L-2190 мм. 67 кг., 1 шт., м/о  отбой от 15.04.2020г.
L-2080 мм. 63,4 кг., 1 шт., м/о отбой от 15.04.2020г.
L-1910 мм. 58,4 кг., 1 шт., м/о отбой от 15.04.2020г.
</t>
        </r>
      </text>
    </comment>
    <comment ref="B897" authorId="1">
      <text>
        <r>
          <rPr>
            <b/>
            <i/>
            <sz val="11"/>
            <rFont val="Times New Roman"/>
            <family val="1"/>
          </rPr>
          <t>L-1180 мм- 61 кг. м/о, 16.05.2019г.</t>
        </r>
        <r>
          <rPr>
            <b/>
            <sz val="11"/>
            <rFont val="Times New Roman"/>
            <family val="1"/>
          </rPr>
          <t xml:space="preserve">
L-935 мм- 46,2 кг., м/о, 16.05.2019г., 1 шт.,
L-935 мм- 46 кг., 16.05.2019г., 2 шт.
L-840 мм- 42,4 кг., м/о, 16.05.2019г., 2 шт.
L-815 мм- 42 кг., м/о, 16.05.2019г., 2 шт.</t>
        </r>
      </text>
    </comment>
    <comment ref="B854" authorId="1">
      <text>
        <r>
          <rPr>
            <b/>
            <sz val="9"/>
            <rFont val="Tahoma"/>
            <family val="2"/>
          </rPr>
          <t xml:space="preserve">L-935 мм. - 46,2 кг.
от 16.05.2019г., 1 шт., м/о
 </t>
        </r>
      </text>
    </comment>
    <comment ref="B354" authorId="1">
      <text>
        <r>
          <rPr>
            <b/>
            <sz val="9"/>
            <rFont val="Tahoma"/>
            <family val="2"/>
          </rPr>
          <t xml:space="preserve">L-1795 мм от 24.05.2019г. </t>
        </r>
      </text>
    </comment>
    <comment ref="H185" authorId="2">
      <text>
        <r>
          <rPr>
            <b/>
            <sz val="14"/>
            <rFont val="Tahoma"/>
            <family val="2"/>
          </rPr>
          <t>2050 мм от 11.06.2019г.</t>
        </r>
      </text>
    </comment>
    <comment ref="B418" authorId="1">
      <text>
        <r>
          <rPr>
            <b/>
            <sz val="9"/>
            <rFont val="Tahoma"/>
            <family val="2"/>
          </rPr>
          <t>в наличии 29.05.2019г.</t>
        </r>
      </text>
    </comment>
    <comment ref="B428" authorId="1">
      <text>
        <r>
          <rPr>
            <b/>
            <sz val="9"/>
            <rFont val="Tahoma"/>
            <family val="2"/>
          </rPr>
          <t>L- 2400 мм., (длина по теории) 1 шт. от 20.04.2020г. С/Л/Г № 11</t>
        </r>
      </text>
    </comment>
    <comment ref="H241" authorId="1">
      <text>
        <r>
          <rPr>
            <b/>
            <sz val="12"/>
            <rFont val="Tahoma"/>
            <family val="2"/>
          </rPr>
          <t xml:space="preserve">L-1175 мм. - 96 кг., 1 шт., от 29.05.2019г. х/анализ № 2 22.05.2019г. </t>
        </r>
      </text>
    </comment>
    <comment ref="B32" authorId="1">
      <text>
        <r>
          <rPr>
            <b/>
            <sz val="9"/>
            <rFont val="Tahoma"/>
            <family val="2"/>
          </rPr>
          <t xml:space="preserve">L-1000 мм - 7 шт., от 24.01.2020Г. , С/В/П № I 
L-2700 мм - 7 шт., от 09.10.2020Г. , (28 кг.) </t>
        </r>
      </text>
    </comment>
    <comment ref="B389" authorId="1">
      <text>
        <r>
          <rPr>
            <b/>
            <sz val="9"/>
            <rFont val="Tahoma"/>
            <family val="2"/>
          </rPr>
          <t xml:space="preserve">L-1930 мм.. - 170 кг., 1 шт., от 29.05.2019г. </t>
        </r>
      </text>
    </comment>
    <comment ref="H902" authorId="0">
      <text>
        <r>
          <rPr>
            <b/>
            <sz val="12"/>
            <rFont val="Tahoma"/>
            <family val="2"/>
          </rPr>
          <t>L - 2660 мм</t>
        </r>
      </text>
    </comment>
    <comment ref="B860" authorId="1">
      <text>
        <r>
          <rPr>
            <b/>
            <sz val="12"/>
            <rFont val="Tahoma"/>
            <family val="2"/>
          </rPr>
          <t xml:space="preserve">L-3200 мм. 17,8 кг.,1 шт., 
L-3150 мм. - 17,6 кг., 1 шт., от 29.05.2019г. 
х/аналих № 2 от 20.05.2019г. </t>
        </r>
      </text>
    </comment>
    <comment ref="B338" authorId="0">
      <text>
        <r>
          <rPr>
            <b/>
            <sz val="10"/>
            <rFont val="Tahoma"/>
            <family val="2"/>
          </rPr>
          <t xml:space="preserve">L-1440 мм. от 29.05.2019г.., 1 шт., 197,8 кг., хим.анализ
</t>
        </r>
      </text>
    </comment>
    <comment ref="B663" authorId="1">
      <text>
        <r>
          <rPr>
            <b/>
            <sz val="9"/>
            <rFont val="Tahoma"/>
            <family val="2"/>
          </rPr>
          <t>тощина плавает от 03.06.2019г.</t>
        </r>
      </text>
    </comment>
    <comment ref="B535" authorId="1">
      <text>
        <r>
          <rPr>
            <b/>
            <sz val="9"/>
            <rFont val="Tahoma"/>
            <family val="2"/>
          </rPr>
          <t xml:space="preserve">4 листа от 10.06.2019г. Вес одного листа 14,8 кг. </t>
        </r>
      </text>
    </comment>
    <comment ref="B456" authorId="0">
      <text>
        <r>
          <rPr>
            <b/>
            <sz val="14"/>
            <rFont val="Tahoma"/>
            <family val="2"/>
          </rPr>
          <t>L - 330 мм</t>
        </r>
      </text>
    </comment>
    <comment ref="H490" authorId="0">
      <text>
        <r>
          <rPr>
            <b/>
            <sz val="14"/>
            <rFont val="Tahoma"/>
            <family val="2"/>
          </rPr>
          <t>3500мм</t>
        </r>
      </text>
    </comment>
    <comment ref="H489" authorId="0">
      <text>
        <r>
          <rPr>
            <b/>
            <sz val="11"/>
            <rFont val="Tahoma"/>
            <family val="2"/>
          </rPr>
          <t xml:space="preserve">L- 2700 мм 7 шт. на 25.09.2019г. </t>
        </r>
      </text>
    </comment>
    <comment ref="H484" authorId="2">
      <text>
        <r>
          <rPr>
            <b/>
            <sz val="8"/>
            <rFont val="Tahoma"/>
            <family val="2"/>
          </rPr>
          <t>User:</t>
        </r>
        <r>
          <rPr>
            <sz val="8"/>
            <rFont val="Tahoma"/>
            <family val="2"/>
          </rPr>
          <t xml:space="preserve">
</t>
        </r>
        <r>
          <rPr>
            <sz val="14"/>
            <rFont val="Tahoma"/>
            <family val="2"/>
          </rPr>
          <t>376+1050 кг., длина 6 м.</t>
        </r>
      </text>
    </comment>
    <comment ref="H480" authorId="0">
      <text>
        <r>
          <rPr>
            <b/>
            <sz val="14"/>
            <rFont val="Tahoma"/>
            <family val="2"/>
          </rPr>
          <t>L-2500 мм</t>
        </r>
        <r>
          <rPr>
            <sz val="9"/>
            <rFont val="Tahoma"/>
            <family val="2"/>
          </rPr>
          <t xml:space="preserve">
</t>
        </r>
      </text>
    </comment>
    <comment ref="H479" authorId="1">
      <text>
        <r>
          <rPr>
            <b/>
            <sz val="14"/>
            <rFont val="Tahoma"/>
            <family val="2"/>
          </rPr>
          <t>3-4 метра</t>
        </r>
      </text>
    </comment>
    <comment ref="H476" authorId="1">
      <text>
        <r>
          <rPr>
            <b/>
            <sz val="10"/>
            <rFont val="Tahoma"/>
            <family val="2"/>
          </rPr>
          <t>L от 5000 мм до 5500 мм., (340 кг.) стеллаж лев III от 08.01.2020г.</t>
        </r>
        <r>
          <rPr>
            <b/>
            <sz val="12"/>
            <rFont val="Tahoma"/>
            <family val="2"/>
          </rPr>
          <t xml:space="preserve"> 
</t>
        </r>
        <r>
          <rPr>
            <b/>
            <sz val="10"/>
            <rFont val="Tahoma"/>
            <family val="2"/>
          </rPr>
          <t>L 3100 мм., (100 КГ.)  С/Л/В № 3 от 25.02. 2020г.</t>
        </r>
        <r>
          <rPr>
            <b/>
            <sz val="12"/>
            <rFont val="Tahoma"/>
            <family val="2"/>
          </rPr>
          <t xml:space="preserve"> </t>
        </r>
      </text>
    </comment>
    <comment ref="H475" authorId="1">
      <text>
        <r>
          <rPr>
            <b/>
            <sz val="10"/>
            <rFont val="Tahoma"/>
            <family val="2"/>
          </rPr>
          <t xml:space="preserve">L- 3250 мм от 08.01.2020г., стеллаж лев III
L- 3100 мм от 25.02.2020г., С/Л/В № 3 </t>
        </r>
      </text>
    </comment>
    <comment ref="H474" authorId="0">
      <text>
        <r>
          <rPr>
            <b/>
            <sz val="14"/>
            <rFont val="Tahoma"/>
            <family val="2"/>
          </rPr>
          <t>в бухте
54 кг+54 кг+ 52 кг+ 52 кг+ 50кг</t>
        </r>
      </text>
    </comment>
    <comment ref="H468" authorId="1">
      <text>
        <r>
          <rPr>
            <b/>
            <sz val="9"/>
            <rFont val="Tahoma"/>
            <family val="2"/>
          </rPr>
          <t xml:space="preserve">L от 3000 мм до 3200 мм, 15 шт. от 06.06.2019г. </t>
        </r>
      </text>
    </comment>
    <comment ref="H463" authorId="4">
      <text>
        <r>
          <rPr>
            <b/>
            <sz val="10"/>
            <rFont val="Tahoma"/>
            <family val="2"/>
          </rPr>
          <t>L-3300 мм., м/о (22,5 кг.) на 10.03.2020г.,  С/Л/В № 3</t>
        </r>
      </text>
    </comment>
    <comment ref="H460" authorId="1">
      <text>
        <r>
          <rPr>
            <b/>
            <sz val="10"/>
            <rFont val="Tahoma"/>
            <family val="2"/>
          </rPr>
          <t xml:space="preserve">
L от 700 до 3500 мм., 7 шт.,  (65 кг.) от 25.02.2020г. С/Л/В № 3
L от 1700 до 2000 мм., 2 шт.,  (16,4 кг.) от 10.03.2020г. С/Л/В № 3</t>
        </r>
      </text>
    </comment>
    <comment ref="H459" authorId="2">
      <text>
        <r>
          <rPr>
            <b/>
            <sz val="10"/>
            <rFont val="Tahoma"/>
            <family val="2"/>
          </rPr>
          <t xml:space="preserve">L от 3800 до 4500 мм от 25.02.2020г. С/Л/В № 3 </t>
        </r>
      </text>
    </comment>
    <comment ref="H453" authorId="2">
      <text>
        <r>
          <rPr>
            <b/>
            <sz val="12"/>
            <rFont val="Tahoma"/>
            <family val="2"/>
          </rPr>
          <t>в бухтах</t>
        </r>
      </text>
    </comment>
    <comment ref="H452" authorId="1">
      <text>
        <r>
          <rPr>
            <b/>
            <sz val="11"/>
            <rFont val="Tahoma"/>
            <family val="2"/>
          </rPr>
          <t xml:space="preserve">L - 4600 мм. от 28.02.2019 с м/о
</t>
        </r>
        <r>
          <rPr>
            <b/>
            <sz val="9"/>
            <rFont val="Tahoma"/>
            <family val="2"/>
          </rPr>
          <t xml:space="preserve">
</t>
        </r>
      </text>
    </comment>
    <comment ref="H449" authorId="2">
      <text>
        <r>
          <rPr>
            <b/>
            <sz val="10"/>
            <rFont val="Tahoma"/>
            <family val="2"/>
          </rPr>
          <t>L - 2000 мм., от 28.10.2019г. 1676 кг.  есть небольшая кривизна</t>
        </r>
      </text>
    </comment>
    <comment ref="H446" authorId="2">
      <text>
        <r>
          <rPr>
            <b/>
            <sz val="12"/>
            <rFont val="Tahoma"/>
            <family val="2"/>
          </rPr>
          <t>L от 3600 до 3850 мм., отбой, 4 шт., с/л/в № 3</t>
        </r>
      </text>
    </comment>
    <comment ref="H445" authorId="4">
      <text>
        <r>
          <rPr>
            <b/>
            <sz val="11"/>
            <rFont val="Tahoma"/>
            <family val="2"/>
          </rPr>
          <t xml:space="preserve">
L  2000-2500 мм., (55,4 кг.)  от 25.02.2020г. С/Л/В № 3</t>
        </r>
      </text>
    </comment>
    <comment ref="H444" authorId="4">
      <text>
        <r>
          <rPr>
            <b/>
            <sz val="11"/>
            <rFont val="Tahoma"/>
            <family val="2"/>
          </rPr>
          <t xml:space="preserve">
L-2950 мм. от 29.12.18, </t>
        </r>
      </text>
    </comment>
    <comment ref="H442" authorId="4">
      <text>
        <r>
          <rPr>
            <b/>
            <sz val="11"/>
            <rFont val="Tahoma"/>
            <family val="2"/>
          </rPr>
          <t xml:space="preserve">
L-1725 мм. от 29.12.18, обточенный</t>
        </r>
      </text>
    </comment>
    <comment ref="H441" authorId="4">
      <text>
        <r>
          <rPr>
            <b/>
            <sz val="11"/>
            <rFont val="Tahoma"/>
            <family val="2"/>
          </rPr>
          <t xml:space="preserve">
L от 1000 мм до 4030 мм., 8 шт. от 24.08.2020г. С/Л/В № 3,
</t>
        </r>
      </text>
    </comment>
    <comment ref="H440" authorId="4">
      <text>
        <r>
          <rPr>
            <b/>
            <sz val="11"/>
            <rFont val="Tahoma"/>
            <family val="2"/>
          </rPr>
          <t xml:space="preserve">
L-2800 мм. от 21.01.2019, 10 шт., грубообточенные </t>
        </r>
      </text>
    </comment>
    <comment ref="H434" authorId="4">
      <text>
        <r>
          <rPr>
            <b/>
            <sz val="11"/>
            <rFont val="Tahoma"/>
            <family val="2"/>
          </rPr>
          <t xml:space="preserve">
L-1910 мм. от 29.12.18, 1 шт., обточенный,
L-1980 мм. от 29.12.18 обточенный
</t>
        </r>
      </text>
    </comment>
    <comment ref="H433" authorId="1">
      <text>
        <r>
          <rPr>
            <b/>
            <sz val="9"/>
            <rFont val="Tahoma"/>
            <family val="2"/>
          </rPr>
          <t>L от 2400 мм до 4000 мм от 06.06.2019г. С/Л/В № 3</t>
        </r>
      </text>
    </comment>
    <comment ref="H437" authorId="4">
      <text>
        <r>
          <rPr>
            <b/>
            <sz val="11"/>
            <rFont val="Tahoma"/>
            <family val="2"/>
          </rPr>
          <t xml:space="preserve">
L-3000 мм., от 25.02.2020г. , С/Л/В № 3</t>
        </r>
      </text>
    </comment>
    <comment ref="H436" authorId="4">
      <text>
        <r>
          <rPr>
            <b/>
            <sz val="11"/>
            <rFont val="Tahoma"/>
            <family val="2"/>
          </rPr>
          <t xml:space="preserve">
L - 4500 мм. От 25.02.2020г. С/Л/В № 3 </t>
        </r>
      </text>
    </comment>
    <comment ref="H435" authorId="4">
      <text>
        <r>
          <rPr>
            <b/>
            <sz val="11"/>
            <rFont val="Tahoma"/>
            <family val="2"/>
          </rPr>
          <t xml:space="preserve">
L-4300 мм. м/о, от 25.02.2020Г.  Обточенный, С/Л/В № 3
L от 1100 мм до 2100 мм. (10 кг.) от 25.05.2020г. Стеллаж лев III, внизу.  </t>
        </r>
      </text>
    </comment>
    <comment ref="H431" authorId="0">
      <text>
        <r>
          <rPr>
            <b/>
            <sz val="10"/>
            <rFont val="Tahoma"/>
            <family val="2"/>
          </rPr>
          <t>L-2360 мм. до 2600 мм., 6 шт.,  от 25.02.2020г. С/Л/В № 3</t>
        </r>
      </text>
    </comment>
    <comment ref="H430" authorId="2">
      <text>
        <r>
          <rPr>
            <b/>
            <sz val="10"/>
            <rFont val="Tahoma"/>
            <family val="2"/>
          </rPr>
          <t xml:space="preserve">L-4300 мм от 25.02.2020г. С/Л/В № 3 </t>
        </r>
      </text>
    </comment>
    <comment ref="H428" authorId="2">
      <text>
        <r>
          <rPr>
            <b/>
            <sz val="10"/>
            <rFont val="Tahoma"/>
            <family val="2"/>
          </rPr>
          <t>L от 1700 мм до 4200 мм от 25.03.2020г. С/В/Л № 3</t>
        </r>
      </text>
    </comment>
    <comment ref="H427" authorId="1">
      <text>
        <r>
          <rPr>
            <b/>
            <sz val="10"/>
            <rFont val="Tahoma"/>
            <family val="2"/>
          </rPr>
          <t xml:space="preserve">L-3900 мм., 3 шт., от 25.02.2020г. С/Л/В № 3 </t>
        </r>
      </text>
    </comment>
    <comment ref="H423" authorId="1">
      <text>
        <r>
          <rPr>
            <b/>
            <sz val="14"/>
            <rFont val="Tahoma"/>
            <family val="2"/>
          </rPr>
          <t xml:space="preserve">L- 1280 мм. - 1 шт., 174 кг. от 22.05.2020г. , отбой еле виден. </t>
        </r>
      </text>
    </comment>
    <comment ref="H418" authorId="1">
      <text>
        <r>
          <rPr>
            <b/>
            <sz val="14"/>
            <rFont val="Tahoma"/>
            <family val="2"/>
          </rPr>
          <t xml:space="preserve">L - 2380 мм </t>
        </r>
      </text>
    </comment>
    <comment ref="H417" authorId="1">
      <text>
        <r>
          <rPr>
            <b/>
            <sz val="14"/>
            <rFont val="Tahoma"/>
            <family val="2"/>
          </rPr>
          <t xml:space="preserve">L - 1260 мм </t>
        </r>
      </text>
    </comment>
    <comment ref="H416" authorId="1">
      <text>
        <r>
          <rPr>
            <b/>
            <sz val="14"/>
            <rFont val="Tahoma"/>
            <family val="2"/>
          </rPr>
          <t xml:space="preserve">L - 1600 мм </t>
        </r>
      </text>
    </comment>
    <comment ref="H415" authorId="1">
      <text>
        <r>
          <rPr>
            <b/>
            <sz val="11"/>
            <rFont val="Tahoma"/>
            <family val="2"/>
          </rPr>
          <t>L-2790 мм. (286 кг.) от 13.03.2019г.</t>
        </r>
      </text>
    </comment>
    <comment ref="B502" authorId="1">
      <text>
        <r>
          <rPr>
            <b/>
            <sz val="14"/>
            <rFont val="Tahoma"/>
            <family val="2"/>
          </rPr>
          <t xml:space="preserve">поступление июль </t>
        </r>
      </text>
    </comment>
    <comment ref="B498" authorId="2">
      <text>
        <r>
          <rPr>
            <b/>
            <sz val="10"/>
            <rFont val="Tahoma"/>
            <family val="2"/>
          </rPr>
          <t>L 1900 мм от 28.02.2019г.</t>
        </r>
        <r>
          <rPr>
            <b/>
            <sz val="12"/>
            <rFont val="Tahoma"/>
            <family val="2"/>
          </rPr>
          <t xml:space="preserve">
</t>
        </r>
        <r>
          <rPr>
            <b/>
            <sz val="10"/>
            <rFont val="Tahoma"/>
            <family val="2"/>
          </rPr>
          <t>L - 1360 мм., темный от 08.01.2020г., (3,4 кг.), стеллаж прав II</t>
        </r>
      </text>
    </comment>
    <comment ref="B497" authorId="2">
      <text>
        <r>
          <rPr>
            <b/>
            <sz val="12"/>
            <rFont val="Tahoma"/>
            <family val="2"/>
          </rPr>
          <t xml:space="preserve">L 1900 мм от 28.02.2019
</t>
        </r>
      </text>
    </comment>
    <comment ref="B488" authorId="1">
      <text>
        <r>
          <rPr>
            <b/>
            <sz val="9"/>
            <rFont val="Tahoma"/>
            <family val="2"/>
          </rPr>
          <t>L-3100 мм., отбой
L-1600 мм., отбой
L-1660 мм., отбой</t>
        </r>
      </text>
    </comment>
    <comment ref="B487" authorId="1">
      <text>
        <r>
          <rPr>
            <b/>
            <sz val="9"/>
            <rFont val="Tahoma"/>
            <family val="2"/>
          </rPr>
          <t>L от 2100 до 3100 мм., отбой, темный, стеллаж прав II</t>
        </r>
      </text>
    </comment>
    <comment ref="B486" authorId="1">
      <text>
        <r>
          <rPr>
            <b/>
            <sz val="9"/>
            <rFont val="Tahoma"/>
            <family val="2"/>
          </rPr>
          <t xml:space="preserve">L-3980 мм., отбой 
L-3400 мм., отбой </t>
        </r>
      </text>
    </comment>
    <comment ref="B485" authorId="1">
      <text>
        <r>
          <rPr>
            <b/>
            <sz val="9"/>
            <rFont val="Tahoma"/>
            <family val="2"/>
          </rPr>
          <t xml:space="preserve">L-3030 мм., отбой 
L-3050 мм., отбой </t>
        </r>
      </text>
    </comment>
    <comment ref="B483" authorId="2">
      <text>
        <r>
          <rPr>
            <b/>
            <sz val="11"/>
            <rFont val="Tahoma"/>
            <family val="2"/>
          </rPr>
          <t>L-2560 мм. от 18.01.19, отбой, прокат, 2 шт.</t>
        </r>
      </text>
    </comment>
    <comment ref="B482" authorId="2">
      <text>
        <r>
          <rPr>
            <b/>
            <sz val="11"/>
            <rFont val="Tahoma"/>
            <family val="2"/>
          </rPr>
          <t>L - 2700 мм.,  3500 мм. от 28.02.2019г. (17кг.)
L-1100 мм. от 28.02.2019 г. (1,3 кг.)</t>
        </r>
      </text>
    </comment>
    <comment ref="B481" authorId="2">
      <text>
        <r>
          <rPr>
            <b/>
            <sz val="11"/>
            <rFont val="Tahoma"/>
            <family val="2"/>
          </rPr>
          <t>L-3400 мм. от 08.01.2020г., отбой, 5 шт.,
стеллаж прав II</t>
        </r>
      </text>
    </comment>
    <comment ref="B480" authorId="7">
      <text>
        <r>
          <rPr>
            <b/>
            <sz val="12"/>
            <rFont val="Arial Black"/>
            <family val="2"/>
          </rPr>
          <t>повышенное содержание титана, 2,8м</t>
        </r>
      </text>
    </comment>
    <comment ref="B479" authorId="7">
      <text>
        <r>
          <rPr>
            <b/>
            <sz val="10"/>
            <rFont val="Tahoma"/>
            <family val="2"/>
          </rPr>
          <t xml:space="preserve">
L - 3870 мм. (5,6 кг.)., темный от 08.01.2020кг., стеллаж прав II
L - 2400 мм. (44,4 кг.)., м/о от 25.02.2020кг., С/Л/В № 3</t>
        </r>
        <r>
          <rPr>
            <b/>
            <sz val="12"/>
            <rFont val="Arial Black"/>
            <family val="2"/>
          </rPr>
          <t xml:space="preserve">
</t>
        </r>
      </text>
    </comment>
    <comment ref="B473" authorId="0">
      <text>
        <r>
          <rPr>
            <b/>
            <sz val="11"/>
            <rFont val="Tahoma"/>
            <family val="2"/>
          </rPr>
          <t xml:space="preserve">L - 2200 мм 
 </t>
        </r>
        <r>
          <rPr>
            <b/>
            <sz val="14"/>
            <rFont val="Tahoma"/>
            <family val="2"/>
          </rPr>
          <t xml:space="preserve">
</t>
        </r>
      </text>
    </comment>
    <comment ref="B472" authorId="0">
      <text>
        <r>
          <rPr>
            <b/>
            <sz val="11"/>
            <rFont val="Tahoma"/>
            <family val="2"/>
          </rPr>
          <t>L - 3900 мм. от 08.01.2020г., 
стеллаж прав II</t>
        </r>
        <r>
          <rPr>
            <b/>
            <sz val="14"/>
            <rFont val="Tahoma"/>
            <family val="2"/>
          </rPr>
          <t xml:space="preserve">
</t>
        </r>
      </text>
    </comment>
    <comment ref="B471" authorId="0">
      <text>
        <r>
          <rPr>
            <b/>
            <sz val="11"/>
            <rFont val="Tahoma"/>
            <family val="2"/>
          </rPr>
          <t xml:space="preserve">L-3000 до 3400 мм. от 28.10.19г., 267 кг., 12 шт., от 20.07.2020г. </t>
        </r>
        <r>
          <rPr>
            <b/>
            <sz val="14"/>
            <rFont val="Tahoma"/>
            <family val="2"/>
          </rPr>
          <t xml:space="preserve">
</t>
        </r>
      </text>
    </comment>
    <comment ref="B470" authorId="0">
      <text>
        <r>
          <rPr>
            <b/>
            <sz val="11"/>
            <rFont val="Tahoma"/>
            <family val="2"/>
          </rPr>
          <t>L-400-560 мм., 3 шт., от 11.03.2019г., 12 кг.</t>
        </r>
        <r>
          <rPr>
            <b/>
            <sz val="14"/>
            <rFont val="Tahoma"/>
            <family val="2"/>
          </rPr>
          <t xml:space="preserve">
</t>
        </r>
      </text>
    </comment>
    <comment ref="B468" authorId="1">
      <text>
        <r>
          <rPr>
            <b/>
            <sz val="12"/>
            <rFont val="Tahoma"/>
            <family val="2"/>
          </rPr>
          <t>1140мм</t>
        </r>
      </text>
    </comment>
    <comment ref="B466" authorId="0">
      <text>
        <r>
          <rPr>
            <b/>
            <sz val="10"/>
            <rFont val="Tahoma"/>
            <family val="2"/>
          </rPr>
          <t>L - 2500 мм., 1 шт., 7 кг., С/П/В № 2 от 10.02.2020г.</t>
        </r>
      </text>
    </comment>
    <comment ref="B465" authorId="1">
      <text>
        <r>
          <rPr>
            <b/>
            <sz val="8"/>
            <rFont val="Tahoma"/>
            <family val="2"/>
          </rPr>
          <t xml:space="preserve">L- 2880 шт., 1 шт., (111 кг.) х.анализ  от 15.04.2020г. С/Л/Г № 8.
</t>
        </r>
      </text>
    </comment>
    <comment ref="B464" authorId="1">
      <text>
        <r>
          <rPr>
            <b/>
            <sz val="12"/>
            <rFont val="Tahoma"/>
            <family val="2"/>
          </rPr>
          <t>L- 2800 мм.-106 кг., 1 шт. от 20.04.2020г., х/анализ № 5 от 23.05.2019г. С/Л/Г № 8</t>
        </r>
      </text>
    </comment>
    <comment ref="B463" authorId="1">
      <text>
        <r>
          <rPr>
            <b/>
            <sz val="10"/>
            <rFont val="Tahoma"/>
            <family val="2"/>
          </rPr>
          <t>L - 3030 мм., 1 шт., хим.анализ (88 кг.) от 15.04.2020 г. С/Л/Г № 2
L - 3500 мм., 1 шт., хим.анализ (102 кг.) от 15.04.2020 г. С/Л/Г № 8
L-2300 мм., отбой от 27.10.2019г., 
L-2480 мм., отбой от 27.10.2019г.,
L-2850 мм., отбой от 27.10.2019г.,
L-2900 мм., отбой от 27.10.2019г.</t>
        </r>
      </text>
    </comment>
    <comment ref="B461" authorId="1">
      <text>
        <r>
          <rPr>
            <b/>
            <sz val="9"/>
            <rFont val="Tahoma"/>
            <family val="2"/>
          </rPr>
          <t xml:space="preserve">L-1445 мм.,17,4 кг. от 10.03.2020г.,
отбой С/Л/В № 3 
L-2020 мм., 21 кг. от 15.04.2020г.,
отбой С/Л/В № 8
</t>
        </r>
      </text>
    </comment>
    <comment ref="B454" authorId="1">
      <text>
        <r>
          <rPr>
            <b/>
            <sz val="11"/>
            <rFont val="Tahoma"/>
            <family val="2"/>
          </rPr>
          <t xml:space="preserve">L-1060 мм. - 42,6 кг., от 12.04.2019г.
</t>
        </r>
      </text>
    </comment>
    <comment ref="B431" authorId="2">
      <text>
        <r>
          <rPr>
            <sz val="12"/>
            <rFont val="Tahoma"/>
            <family val="2"/>
          </rPr>
          <t xml:space="preserve">L-2580 мм 28 кг от 10.06.2019г. х/аннализ от 03.06.2019г. </t>
        </r>
      </text>
    </comment>
    <comment ref="B388" authorId="1">
      <text>
        <r>
          <rPr>
            <b/>
            <sz val="9"/>
            <rFont val="Tahoma"/>
            <family val="2"/>
          </rPr>
          <t xml:space="preserve">L-1640 мм.. - 10,6 кг., 1 шт., от10.06..2019г. </t>
        </r>
      </text>
    </comment>
    <comment ref="H897" authorId="1">
      <text>
        <r>
          <rPr>
            <b/>
            <sz val="12"/>
            <rFont val="Tahoma"/>
            <family val="2"/>
          </rPr>
          <t xml:space="preserve">L- 2020 мм - 10 шт., 70 кг от 10.06.2019г., х/анализ от 03.06.2019г. </t>
        </r>
      </text>
    </comment>
    <comment ref="H503" authorId="1">
      <text>
        <r>
          <rPr>
            <b/>
            <sz val="9"/>
            <rFont val="Tahoma"/>
            <family val="2"/>
          </rPr>
          <t xml:space="preserve">х/анализ № 3 от 03.06.2019г. </t>
        </r>
      </text>
    </comment>
    <comment ref="B870" authorId="1">
      <text>
        <r>
          <rPr>
            <b/>
            <sz val="9"/>
            <rFont val="Tahoma"/>
            <family val="2"/>
          </rPr>
          <t xml:space="preserve">L-2000 мм - 50 кг, с м/о от 08.01.2020г., стеллаж лев III
L-2000 мм - 26,8 кг, с м/о от 08.01.2020г., стеллаж лев III
L-2000 мм - 62,4 кг, с м/о от 08.01.2020г., стеллаж лев III
L-3090 мм (5 кг.)  от 20.07.2020г., С/П/В № 3
</t>
        </r>
      </text>
    </comment>
    <comment ref="H223" authorId="1">
      <text>
        <r>
          <rPr>
            <b/>
            <sz val="12"/>
            <rFont val="Tahoma"/>
            <family val="2"/>
          </rPr>
          <t xml:space="preserve">L-2900 мм., 1 шт. (43,8 кг., вес по теории) от 15.05.2020г. С/Л/Г ; 5
L- 2800 мм., 1 шт. ( 43,6 кг.)  от 15.05.2020г. С/Л/Г/ № 5 
L-1600 мм., 1 шт.  (23 кг., вес по теории) от 15.05.2020г. С/Л/Г № 5
L-2035 мм., 1 шт.  (32 кг.) от 15.05.2020г. С/Л/Г № 5
L-2970 мм., 1 шт.  (44 кг.) от 15.05.2020г. С/Л/Г № 5
L-3000 мм., 2 шт.  (44,5 кг., вес по теории) от 15.05.2020г. С/Л/Г № 5
</t>
        </r>
      </text>
    </comment>
    <comment ref="B661" authorId="1">
      <text>
        <r>
          <rPr>
            <b/>
            <sz val="12"/>
            <rFont val="Tahoma"/>
            <family val="2"/>
          </rPr>
          <t>2 листа от 14.06.2019г. - 4 кг. каждый</t>
        </r>
      </text>
    </comment>
    <comment ref="B536" authorId="1">
      <text>
        <r>
          <rPr>
            <b/>
            <sz val="9"/>
            <rFont val="Tahoma"/>
            <family val="2"/>
          </rPr>
          <t>1 лист, вес одного листа 12 кг. от 11.06.2019</t>
        </r>
      </text>
    </comment>
    <comment ref="H114" authorId="1">
      <text>
        <r>
          <rPr>
            <b/>
            <sz val="9"/>
            <rFont val="Tahoma"/>
            <family val="2"/>
          </rPr>
          <t xml:space="preserve">L-2380 мм - 9,8 кг отбой от 14.06.2019г. </t>
        </r>
      </text>
    </comment>
    <comment ref="B432" authorId="1">
      <text>
        <r>
          <rPr>
            <b/>
            <sz val="14"/>
            <rFont val="Tahoma"/>
            <family val="2"/>
          </rPr>
          <t xml:space="preserve">L-4190 мм - 50,6 кг., от 11.06.2019г. </t>
        </r>
      </text>
    </comment>
    <comment ref="B58" authorId="1">
      <text>
        <r>
          <rPr>
            <b/>
            <sz val="12"/>
            <rFont val="Tahoma"/>
            <family val="2"/>
          </rPr>
          <t xml:space="preserve">L от 2500 до 3050 мм - 57 кг.- 14 шт. от 11.06.2019г. </t>
        </r>
      </text>
    </comment>
    <comment ref="H926" authorId="4">
      <text>
        <r>
          <rPr>
            <b/>
            <sz val="12"/>
            <rFont val="Tahoma"/>
            <family val="2"/>
          </rPr>
          <t xml:space="preserve">L- 2900 мм - 258 кг от 14.06.2019г. х/анализ от 12.06.2019г.  </t>
        </r>
      </text>
    </comment>
    <comment ref="B676" authorId="1">
      <text>
        <r>
          <rPr>
            <b/>
            <sz val="9"/>
            <rFont val="Tahoma"/>
            <family val="2"/>
          </rPr>
          <t xml:space="preserve">
40 листов - 110 кг., вес одного листа 2,2 кг</t>
        </r>
      </text>
    </comment>
    <comment ref="B260" authorId="1">
      <text>
        <r>
          <rPr>
            <b/>
            <sz val="12"/>
            <rFont val="Tahoma"/>
            <family val="2"/>
          </rPr>
          <t>L-3200 мм</t>
        </r>
      </text>
    </comment>
    <comment ref="B847" authorId="1">
      <text>
        <r>
          <rPr>
            <b/>
            <sz val="9"/>
            <rFont val="Tahoma"/>
            <family val="2"/>
          </rPr>
          <t xml:space="preserve">вес одного анода 10,2 кг.. 28 шт. на 03.08.2020г. </t>
        </r>
      </text>
    </comment>
    <comment ref="B848" authorId="1">
      <text>
        <r>
          <rPr>
            <b/>
            <sz val="9"/>
            <rFont val="Tahoma"/>
            <family val="2"/>
          </rPr>
          <t>вес одного анода 10 кг. всего 8 шт., на 04.10.2019г.</t>
        </r>
      </text>
    </comment>
    <comment ref="H61" authorId="2">
      <text>
        <r>
          <rPr>
            <sz val="12"/>
            <rFont val="Tahoma"/>
            <family val="2"/>
          </rPr>
          <t xml:space="preserve">L-3655 мм. 1383 кг. от 01.07.2019г. </t>
        </r>
      </text>
    </comment>
    <comment ref="H247" authorId="1">
      <text>
        <r>
          <rPr>
            <b/>
            <sz val="12"/>
            <rFont val="Tahoma"/>
            <family val="2"/>
          </rPr>
          <t xml:space="preserve">L - 2080 мм., 1 шт. 2700 кг.от 07.01.2019г.
</t>
        </r>
      </text>
    </comment>
    <comment ref="B670" authorId="7">
      <text>
        <r>
          <rPr>
            <b/>
            <sz val="12"/>
            <rFont val="Arial"/>
            <family val="2"/>
          </rPr>
          <t xml:space="preserve">21,4кг
5,5х600х1270 мм (1570) размеры с учетом отрезанного угла от 03.07.2019г. </t>
        </r>
      </text>
    </comment>
    <comment ref="B382" authorId="2">
      <text>
        <r>
          <rPr>
            <b/>
            <sz val="10"/>
            <rFont val="Tahoma"/>
            <family val="2"/>
          </rPr>
          <t>L-4050 мм. 1 шт., от 03.07.2019г. 
L-4060 мм. 1 шт., от 10.02.2020г</t>
        </r>
        <r>
          <rPr>
            <b/>
            <sz val="12"/>
            <rFont val="Tahoma"/>
            <family val="2"/>
          </rPr>
          <t xml:space="preserve">. 
</t>
        </r>
      </text>
    </comment>
    <comment ref="H231" authorId="1">
      <text>
        <r>
          <rPr>
            <b/>
            <sz val="12"/>
            <rFont val="Tahoma"/>
            <family val="2"/>
          </rPr>
          <t>L-2960 мм. от 10.07.2019г.</t>
        </r>
      </text>
    </comment>
    <comment ref="H219" authorId="1">
      <text>
        <r>
          <rPr>
            <b/>
            <sz val="12"/>
            <rFont val="Tahoma"/>
            <family val="2"/>
          </rPr>
          <t xml:space="preserve">L-3780 мм от 10.07.2019г., 5 шт. </t>
        </r>
      </text>
    </comment>
    <comment ref="H226" authorId="1">
      <text>
        <r>
          <rPr>
            <b/>
            <sz val="9"/>
            <rFont val="Tahoma"/>
            <family val="2"/>
          </rPr>
          <t>L-3070 мм., 1 шт., отбой, (60 кг.) от 15.04.2020г., С/Л/Г № 5</t>
        </r>
      </text>
    </comment>
    <comment ref="B305" authorId="1">
      <text>
        <r>
          <rPr>
            <b/>
            <sz val="9"/>
            <rFont val="Tahoma"/>
            <family val="2"/>
          </rPr>
          <t>L-4000 мм - 65 кг. от 10.07.2019г . 5 шт.
L от 2140 мм до 4000 (37,6 кг.) от 10.03.2020г . 4 шт. С/П/В № 1</t>
        </r>
      </text>
    </comment>
    <comment ref="B509" authorId="1">
      <text>
        <r>
          <rPr>
            <b/>
            <sz val="10"/>
            <rFont val="Tahoma"/>
            <family val="2"/>
          </rPr>
          <t xml:space="preserve">
L- 2600 мм., 2 шт., отбой на 15.04.2020г. С/Л/Г № 6
L- 2700 мм., 1 шт., отбой  на 15.04.2020г. С/Л/Г № 6
L- 2800 мм., 2 шт., отбой на 15.04.2020г. С/Л/Г № 6
L- 2790 мм., 1 шт., отбой на 15.04.2020г. С/Л/Г № 6    
L- 3050 мм., 1 шт., отбой (56 кг.) на 26.06.2020г. С/Л/Г № 6   
L- 3460 мм., 1 шт., (73 кг.) на 24.07.2020г. С/Л/Г № 14 
L- 3040 мм., 1 шт., отбой (66,8 кг.) на 24.07.2020г. С/Л/Г № 7
L- 2890 мм., 1 шт., отбой (63 кг.) на 24.07.2020г. С/Л/Г № 7
</t>
        </r>
      </text>
    </comment>
    <comment ref="H8" authorId="1">
      <text>
        <r>
          <rPr>
            <b/>
            <sz val="12"/>
            <rFont val="Tahoma"/>
            <family val="2"/>
          </rPr>
          <t xml:space="preserve">82кг- L-2140 мм
L-2490 мм., 1 шт., (98 кг.) от 24.07.2020г. С/Л/Г № 7 
L-2500 мм., 1 шт., (98 кг.) от 24.07.2020г. С/Л/Г № 7 
</t>
        </r>
      </text>
    </comment>
    <comment ref="B100" authorId="1">
      <text>
        <r>
          <rPr>
            <b/>
            <sz val="11"/>
            <rFont val="Tahoma"/>
            <family val="2"/>
          </rPr>
          <t>L-2330 мм.. 1 шт (51 кг.)  от 27.07.2020г., С/Л/Г № 7 
L-4020 мм.. 1 шт., отбой  (86 кг.)  от 27.07.2020г., С/Л/Г № 7 
L-4030 мм.. 1 шт., отбой  (87 кг.)  от 27.07.2020г., С/Л/Г № 7</t>
        </r>
      </text>
    </comment>
    <comment ref="B94" authorId="1">
      <text>
        <r>
          <rPr>
            <b/>
            <sz val="10"/>
            <rFont val="Tahoma"/>
            <family val="2"/>
          </rPr>
          <t>5110 мм, отбоя нет., стеллаж прав I</t>
        </r>
      </text>
    </comment>
    <comment ref="B92" authorId="2">
      <text>
        <r>
          <rPr>
            <b/>
            <sz val="12"/>
            <rFont val="Tahoma"/>
            <family val="2"/>
          </rPr>
          <t>2,84м</t>
        </r>
      </text>
    </comment>
    <comment ref="B91" authorId="1">
      <text>
        <r>
          <rPr>
            <b/>
            <sz val="9"/>
            <rFont val="Tahoma"/>
            <family val="2"/>
          </rPr>
          <t xml:space="preserve">L-4000 мм 42,4 кг от 11.06.2019г. 
L-2100 мм 21,4 кг от 11.06.2019г. </t>
        </r>
      </text>
    </comment>
    <comment ref="B90" authorId="1">
      <text>
        <r>
          <rPr>
            <b/>
            <sz val="10"/>
            <rFont val="Tahoma"/>
            <family val="2"/>
          </rPr>
          <t xml:space="preserve">L от 2930,мм до 4230мм., 9 шт. на 04.08.2020г. </t>
        </r>
      </text>
    </comment>
    <comment ref="B89" authorId="1">
      <text>
        <r>
          <rPr>
            <b/>
            <sz val="14"/>
            <rFont val="Tahoma"/>
            <family val="2"/>
          </rPr>
          <t>L -1600 мм</t>
        </r>
      </text>
    </comment>
    <comment ref="B88" authorId="1">
      <text>
        <r>
          <rPr>
            <b/>
            <sz val="14"/>
            <rFont val="Tahoma"/>
            <family val="2"/>
          </rPr>
          <t>3,5 м</t>
        </r>
      </text>
    </comment>
    <comment ref="B86" authorId="1">
      <text>
        <r>
          <rPr>
            <b/>
            <sz val="9"/>
            <rFont val="Tahoma"/>
            <family val="2"/>
          </rPr>
          <t>L-3215 мм. 49,4 кг., от 08.04.2019г.
L-3270 мм. 50,4 кг., от 08.04.2019г.
L-2685 мм. 44 кг., от 08.04.2019г.</t>
        </r>
      </text>
    </comment>
    <comment ref="B78" authorId="2">
      <text>
        <r>
          <rPr>
            <sz val="12"/>
            <rFont val="Tahoma"/>
            <family val="2"/>
          </rPr>
          <t>3,2м; 2,85м</t>
        </r>
      </text>
    </comment>
    <comment ref="B77" authorId="1">
      <text>
        <r>
          <rPr>
            <b/>
            <sz val="14"/>
            <rFont val="Tahoma"/>
            <family val="2"/>
          </rPr>
          <t>L -3400 мм</t>
        </r>
      </text>
    </comment>
    <comment ref="B76" authorId="1">
      <text>
        <r>
          <rPr>
            <b/>
            <sz val="14"/>
            <rFont val="Tahoma"/>
            <family val="2"/>
          </rPr>
          <t>L -3700 мм</t>
        </r>
      </text>
    </comment>
    <comment ref="B75" authorId="1">
      <text>
        <r>
          <rPr>
            <b/>
            <sz val="10"/>
            <rFont val="Tahoma"/>
            <family val="2"/>
          </rPr>
          <t>L - 3000 мм. от 10.01.2020г. Стеллаж лев. I, ржавый, без рытвин.</t>
        </r>
      </text>
    </comment>
    <comment ref="B458" authorId="0">
      <text>
        <r>
          <rPr>
            <b/>
            <sz val="14"/>
            <rFont val="Tahoma"/>
            <family val="2"/>
          </rPr>
          <t xml:space="preserve">L - 900 мм. от 24.07.2019г., по теории
</t>
        </r>
      </text>
    </comment>
    <comment ref="B457" authorId="0">
      <text>
        <r>
          <rPr>
            <b/>
            <sz val="10"/>
            <rFont val="Tahoma"/>
            <family val="2"/>
          </rPr>
          <t>L - 1015 мм., 1 шт. (76 кг.)  от 20.04.2020г., С/Л/Г № 8
L - 3005 мм., 1 шт. (222 кг., вес по теории)  от 20.04.2020г., С/Л/Г № 8</t>
        </r>
      </text>
    </comment>
    <comment ref="B297" authorId="1">
      <text>
        <r>
          <rPr>
            <b/>
            <sz val="11"/>
            <rFont val="Tahoma"/>
            <family val="2"/>
          </rPr>
          <t>L-1290 мм от 24.07.2019г. - 56 кг длина по теории</t>
        </r>
        <r>
          <rPr>
            <sz val="9"/>
            <rFont val="Tahoma"/>
            <family val="2"/>
          </rPr>
          <t xml:space="preserve">
</t>
        </r>
      </text>
    </comment>
    <comment ref="H187" authorId="1">
      <text>
        <r>
          <rPr>
            <b/>
            <sz val="12"/>
            <rFont val="Tahoma"/>
            <family val="2"/>
          </rPr>
          <t xml:space="preserve">L- 1300 мм от 24.07.219г.длина по теории
</t>
        </r>
      </text>
    </comment>
    <comment ref="H330" authorId="0">
      <text>
        <r>
          <rPr>
            <b/>
            <sz val="14"/>
            <rFont val="Tahoma"/>
            <family val="2"/>
          </rPr>
          <t>L-620 мм. от 24.07.2019г. - 28 кг</t>
        </r>
      </text>
    </comment>
    <comment ref="H419" authorId="1">
      <text>
        <r>
          <rPr>
            <b/>
            <sz val="9"/>
            <rFont val="Tahoma"/>
            <family val="2"/>
          </rPr>
          <t>L от 2000 мм до 2500 мм., стеллаж лев II от 24.01.2020г. (261 кг.)
L от 1500 мм до 1900 мм., 5 шт., С/Л/В № 2 от 10.03.2020г. (18,6 кг.)</t>
        </r>
      </text>
    </comment>
    <comment ref="H108" authorId="1">
      <text>
        <r>
          <rPr>
            <b/>
            <sz val="11"/>
            <rFont val="Tahoma"/>
            <family val="2"/>
          </rPr>
          <t>L-1350 мм. (185,4 кг.) от 10.03.2020г. Хим.анализ, от начала болванки 10-15 см., есть проем глубиной 7 мм.</t>
        </r>
      </text>
    </comment>
    <comment ref="H658" authorId="1">
      <text>
        <r>
          <rPr>
            <b/>
            <sz val="9"/>
            <rFont val="Tahoma"/>
            <family val="2"/>
          </rPr>
          <t xml:space="preserve">L-2080 мм - 3475 мм от 14.08.2019 г. 
L-2670 мм., 1 шт. (13,4 кг.)  от 27.07.2020г.  </t>
        </r>
      </text>
    </comment>
    <comment ref="B545" authorId="1">
      <text>
        <r>
          <rPr>
            <b/>
            <sz val="9"/>
            <rFont val="Tahoma"/>
            <family val="2"/>
          </rPr>
          <t xml:space="preserve">всего 7 листов вес одного листа не менее 11,4 кг. </t>
        </r>
      </text>
    </comment>
    <comment ref="B335" authorId="1">
      <text>
        <r>
          <rPr>
            <b/>
            <sz val="9"/>
            <rFont val="Tahoma"/>
            <family val="2"/>
          </rPr>
          <t>L-2010 мм. от 28.10.2019г. х/а - 97,6 кг. 
L-1500 мм. от 28.10.2019г. х/а - 72,6 кг.</t>
        </r>
      </text>
    </comment>
    <comment ref="H472" authorId="1">
      <text>
        <r>
          <rPr>
            <b/>
            <sz val="9"/>
            <rFont val="Tahoma"/>
            <family val="2"/>
          </rPr>
          <t xml:space="preserve">L от 3800 мм от 25.02.2020г. С/Л/В № 3 </t>
        </r>
      </text>
    </comment>
    <comment ref="B532" authorId="1">
      <text>
        <r>
          <rPr>
            <b/>
            <sz val="9"/>
            <rFont val="Tahoma"/>
            <family val="2"/>
          </rPr>
          <t xml:space="preserve">всего 24 листа на 27.08.2019г. Вес одного листа 15,6 кг. </t>
        </r>
      </text>
    </comment>
    <comment ref="B547" authorId="1">
      <text>
        <r>
          <rPr>
            <b/>
            <sz val="9"/>
            <rFont val="Tahoma"/>
            <family val="2"/>
          </rPr>
          <t xml:space="preserve">вес одного листа 21,4 кг. всего 14 штук на 27.08.2019г. </t>
        </r>
      </text>
    </comment>
    <comment ref="H346" authorId="1">
      <text>
        <r>
          <rPr>
            <b/>
            <sz val="9"/>
            <rFont val="Tahoma"/>
            <family val="2"/>
          </rPr>
          <t xml:space="preserve">L- 980 мм-1500 мм., 2 пачкиС/Л/В № 3, 57,4 кг. </t>
        </r>
      </text>
    </comment>
    <comment ref="H344" authorId="1">
      <text>
        <r>
          <rPr>
            <b/>
            <sz val="10"/>
            <rFont val="Tahoma"/>
            <family val="2"/>
          </rPr>
          <t xml:space="preserve">L от 2900 до 3000 мм. от 10.01.2020г. </t>
        </r>
      </text>
    </comment>
    <comment ref="B336" authorId="0">
      <text>
        <r>
          <rPr>
            <b/>
            <sz val="10"/>
            <rFont val="Tahoma"/>
            <family val="2"/>
          </rPr>
          <t xml:space="preserve">
L-2275 мм., 1 шт., отбой, м/о от 15.04.2020г., С/Л/Г № 7
</t>
        </r>
      </text>
    </comment>
    <comment ref="B192" authorId="2">
      <text>
        <r>
          <rPr>
            <b/>
            <sz val="12"/>
            <rFont val="Tahoma"/>
            <family val="2"/>
          </rPr>
          <t xml:space="preserve">
</t>
        </r>
        <r>
          <rPr>
            <b/>
            <sz val="10"/>
            <rFont val="Tahoma"/>
            <family val="2"/>
          </rPr>
          <t>L-2080 мм. от 08.04.2020, 1 шт., С/Л/Г № 3
L-2090 мм. от 08.04.2020, 1 шт., С/Л/Г № 3
L-2100 мм. от 08.04.2020, 1 шт., С/Л/Г № 3
L-2110 мм. от 08.04.2020, 1 шт., С/Л/Г № 3
L-2087 мм. от 08.04.2020, 1 шт., С/Л/Г № 3</t>
        </r>
        <r>
          <rPr>
            <b/>
            <sz val="12"/>
            <rFont val="Tahoma"/>
            <family val="2"/>
          </rPr>
          <t xml:space="preserve">
</t>
        </r>
        <r>
          <rPr>
            <b/>
            <sz val="10"/>
            <rFont val="Tahoma"/>
            <family val="2"/>
          </rPr>
          <t xml:space="preserve">L-1385 мм., 2 шт. (26,4 кг.) от 08.04.2020г. Хим.анализ С/Л/Г № 1
L-1400 мм., 1 шт.(27 кг.) от 08.04.2020г. Хим.анализ С/Л/Г № 1
L-1620 мм., 1 шт.(30 кг.) от 26.06.2020г. отбой С/Л/Г № 1
L от 2700 мм. до 3260, отбой, 4 шт. (210 кг.) от 26.06.2020г. отбой С/Л/Г № 1
</t>
        </r>
      </text>
    </comment>
    <comment ref="B183" authorId="2">
      <text>
        <r>
          <rPr>
            <b/>
            <sz val="10"/>
            <rFont val="Tahoma"/>
            <family val="2"/>
          </rPr>
          <t>L-1850 мм., 14 кг., от 08.04.2020г. С/Л/Г № 1
L-1890 мм., 15 кг., от 22.11.2019г., С/Л/Г № 1
L-2320 мм., 18,6 кг., от 08.04.2020г., С/Л/Г № 1</t>
        </r>
        <r>
          <rPr>
            <b/>
            <sz val="12"/>
            <rFont val="Tahoma"/>
            <family val="2"/>
          </rPr>
          <t xml:space="preserve">
</t>
        </r>
        <r>
          <rPr>
            <b/>
            <sz val="10"/>
            <rFont val="Tahoma"/>
            <family val="2"/>
          </rPr>
          <t xml:space="preserve">L-1640 мм., (12,6 кг.) кг., от 20.07.2020г., С/П/В № 3
L-2660 мм., (21,2 кг.) кг., от 20.07.2020г., С/П/В № 3
</t>
        </r>
        <r>
          <rPr>
            <b/>
            <sz val="12"/>
            <rFont val="Tahoma"/>
            <family val="2"/>
          </rPr>
          <t xml:space="preserve">
</t>
        </r>
      </text>
    </comment>
    <comment ref="B257" authorId="1">
      <text>
        <r>
          <rPr>
            <b/>
            <sz val="9"/>
            <rFont val="Tahoma"/>
            <family val="2"/>
          </rPr>
          <t>L-4000 мм от 03.09.2019г., - 134 кг. , С/В/Л № II</t>
        </r>
      </text>
    </comment>
    <comment ref="B387" authorId="1">
      <text>
        <r>
          <rPr>
            <b/>
            <sz val="9"/>
            <rFont val="Tahoma"/>
            <family val="2"/>
          </rPr>
          <t>382 кг., от 05.04.2019г.</t>
        </r>
      </text>
    </comment>
    <comment ref="H60" authorId="2">
      <text>
        <r>
          <t/>
        </r>
      </text>
    </comment>
    <comment ref="B543" authorId="1">
      <text>
        <r>
          <rPr>
            <b/>
            <sz val="9"/>
            <rFont val="Tahoma"/>
            <family val="2"/>
          </rPr>
          <t>2 листа 47,5 кг каждый от 05.09.2019г.</t>
        </r>
      </text>
    </comment>
    <comment ref="B610" authorId="1">
      <text>
        <r>
          <rPr>
            <b/>
            <sz val="9"/>
            <rFont val="Tahoma"/>
            <family val="2"/>
          </rPr>
          <t xml:space="preserve">11 листов, х\к, вес одного листа 7,8 кг., от 06.09.2019г. </t>
        </r>
      </text>
    </comment>
    <comment ref="H617" authorId="1">
      <text>
        <r>
          <rPr>
            <b/>
            <sz val="11"/>
            <rFont val="Tahoma"/>
            <family val="2"/>
          </rPr>
          <t xml:space="preserve">L - 1010 мм. 1 шт., 3,8 кг от 20.02.2020г., С/Л/В № 3
L - 1155 мм. 2 шт., 4,4 кгг от 20.02.2020г., С/Л/В № 3
</t>
        </r>
      </text>
    </comment>
    <comment ref="H616" authorId="1">
      <text>
        <r>
          <rPr>
            <b/>
            <sz val="14"/>
            <rFont val="Tahoma"/>
            <family val="2"/>
          </rPr>
          <t>L - 1135 мм. 1 шт., отбоя нет-4 кг м/о</t>
        </r>
      </text>
    </comment>
    <comment ref="H618" authorId="1">
      <text>
        <r>
          <rPr>
            <b/>
            <sz val="10"/>
            <rFont val="Tahoma"/>
            <family val="2"/>
          </rPr>
          <t>L - 1870 мм. 1 шт., 7,6 кг от 10.09.2019г., форма эллепса С/Л/В № 3</t>
        </r>
      </text>
    </comment>
    <comment ref="H754" authorId="1">
      <text>
        <r>
          <rPr>
            <b/>
            <sz val="12"/>
            <rFont val="Times New Roman"/>
            <family val="1"/>
          </rPr>
          <t xml:space="preserve">1-бухта - 20,6 кг., от 12.09.2019г.
2-бухта - 16 кг., от 12.09.2019г.
3-я-бухта - 18 кг., от 12.09.2019г.
4-я-бухта - 19,6 кг., от 12.09.2019г.
5-бухта - 23 кг., от 12.09.2019г.
6 бухта - 17 кг., от 12.09.2019г.
7 бухта - 19,2 кг., от 12.09.2019г.
8 бухта - 26 кг., от 12.09.2019г.
9 бухта - 21,2 кг., от 12.09.2019г.
10 бухта - 30,6 кг. от 12.09.2019г. </t>
        </r>
        <r>
          <rPr>
            <b/>
            <sz val="12"/>
            <rFont val="Tahoma"/>
            <family val="2"/>
          </rPr>
          <t xml:space="preserve">
</t>
        </r>
      </text>
    </comment>
    <comment ref="B628" authorId="1">
      <text>
        <r>
          <rPr>
            <b/>
            <sz val="14"/>
            <rFont val="Tahoma"/>
            <family val="2"/>
          </rPr>
          <t xml:space="preserve"> 23. 72,1 мм L - 1602 мм от 14.07.2020г. 28,7 кг
27. 71,4 мм L - 1602 мм от 14.07.2020г. 29 кг.
36. 71,8 мм L - 1600 мм от 14.07.2020г. 28,7 кг..
35. 72 мм L - 1600 мм от 14.07.2020г. 28,7 кг..
37. 72 мм L - 1592 мм от 14.07.2020г.г. 28,7 кг.,
16. 72,4 мм L - 1602 мм от 14.07.2020г. 
21. 72,3 мм L - 1606 мм от 14.07.2020г. 
38. 71,8 мм L - 1596 мм от 14.07.2020г. 
40. 72,01 мм L - 1598 мм от 14.07.2020г. 28,8 кг.,
32. 72 мм L - 1597 мм от 14.07.2020. 28,5 кг.,
6. 72 мм L - 1594 мм от 14.07.2020.
63. 71,8 мм L - 15947мм от 14.07.2020.  
14. 72,2 мм L - 1600 мм от 14.07.2020. 
44. 72 мм L - 1593 мм от 14.07.2020. 
22. 72 мм L - 1600 мм от 14.07.2020.
46. 72 мм L - 1600 мм от 14.07.2020.  
12. 72 мм L - 1592 мм от 14.07.2020.  
49. 71,8 мм L - 1576 мм от 14.07.2020.  
60. 71,9 мм L - 1590 мм от 14.07.2020.  
70. 72 мм L - 1597 мм от 14.07.2020.
39. 71,7 мм L - 1598 мм от 14.07.2020.    
</t>
        </r>
      </text>
    </comment>
    <comment ref="B629" authorId="1">
      <text>
        <r>
          <rPr>
            <b/>
            <sz val="14"/>
            <rFont val="Tahoma"/>
            <family val="2"/>
          </rPr>
          <t xml:space="preserve">8. 73,2 мм L - 1577 мм от 14.07.2020г. 
13. 73 мм L - 1577 мм от 14.07.2020г. 
15. 73,7 мм L - 1604 мм от 14.07.2020г. 30 кг.
18. 72,88 мм L - 1604 мм от 14.07.2020г. 29,6 кг.,
23. 72,58 мм L - 1602 мм от 14.07.2020г. 29,3 кг.,
57. 72,8 мм L - 1594 мм от 14.07.2020г.
</t>
        </r>
      </text>
    </comment>
    <comment ref="B627" authorId="1">
      <text>
        <r>
          <rPr>
            <b/>
            <sz val="14"/>
            <rFont val="Tahoma"/>
            <family val="2"/>
          </rPr>
          <t xml:space="preserve">25. 70,8 мм L - 1600 мм от 14.07.2020г.
30. 70,5 мм L - 1595 мм от 14.07.2020 г. 27,8 кг
38. 71,8 мм L - 1596 мм от 14.07.2020 г.-2 шт., 
48. 71 мм L - 1596 мм от 14.07.2020 г.
65. 71 мм L - 1590 мм от 14.07.2020 г. 
61. 70,8 мм L - 1594 мм от 14.07.2020 г.
69. 70,8 мм L - 1596 мм от 14.07.2020г. 
64. 70,8 мм L - 1589 мм от 14.07.2020г.
67. 70,5 мм L - 1590 мм от 14.07.2020 г., 
54. 71 мм L - 1600 мм от 14.07.2020 г., 
47. 71,4 мм L - 1592 мм от 14.07.2020 г.,
28. 71,5 мм L - 1600 мм от 14.07.2020 г.,  
62. 71 мм L - 1593 мм от 14.07.2020 г.,
56. 70,5 мм L - 1593 мм от 14.07.2020 г.,  
59. 70,5 мм L - 1585 мм от 14.07.2020 г., 
10. 70,4 мм L - 1595 мм от 14.07.2020 г., 
4. 70,7 мм L - 1595 мм от 14.07.2020г. 
       70,6 мм L - 595 мм от 14.07.2020г. 10,2 кг.
</t>
        </r>
      </text>
    </comment>
    <comment ref="B633" authorId="1">
      <text>
        <r>
          <rPr>
            <b/>
            <sz val="14"/>
            <rFont val="Tahoma"/>
            <family val="2"/>
          </rPr>
          <t xml:space="preserve">
 </t>
        </r>
        <r>
          <rPr>
            <b/>
            <i/>
            <sz val="11"/>
            <rFont val="Tahoma"/>
            <family val="2"/>
          </rPr>
          <t>51. 86,7мм L - 1289мм., 1 шт. (33,5 кг.) от 08.04.2020г. С/Л/Г № 4</t>
        </r>
        <r>
          <rPr>
            <b/>
            <sz val="14"/>
            <rFont val="Tahoma"/>
            <family val="2"/>
          </rPr>
          <t xml:space="preserve">
</t>
        </r>
      </text>
    </comment>
    <comment ref="B626" authorId="1">
      <text>
        <r>
          <rPr>
            <b/>
            <sz val="14"/>
            <rFont val="Tahoma"/>
            <family val="2"/>
          </rPr>
          <t xml:space="preserve"> 33. 63,20 мм L - 1598 мм от 16.09.2019 г. 22,2 кг
</t>
        </r>
      </text>
    </comment>
    <comment ref="B630" authorId="1">
      <text>
        <r>
          <rPr>
            <b/>
            <sz val="14"/>
            <rFont val="Tahoma"/>
            <family val="2"/>
          </rPr>
          <t xml:space="preserve">43. 76,3 мм L - 1597 мм от 14.07.2020г.
</t>
        </r>
      </text>
    </comment>
    <comment ref="B631" authorId="1">
      <text>
        <r>
          <rPr>
            <b/>
            <sz val="14"/>
            <rFont val="Tahoma"/>
            <family val="2"/>
          </rPr>
          <t xml:space="preserve"> 72. 79,5 мм L - 1413 мм от 14.07.2020
</t>
        </r>
      </text>
    </comment>
    <comment ref="B624" authorId="1">
      <text>
        <r>
          <rPr>
            <b/>
            <sz val="14"/>
            <rFont val="Tahoma"/>
            <family val="2"/>
          </rPr>
          <t xml:space="preserve"> 74. 51,50 мм L - 880 мм от 16.09.2019 г. 8,12 кг
 </t>
        </r>
      </text>
    </comment>
    <comment ref="B634" authorId="1">
      <text>
        <r>
          <rPr>
            <b/>
            <sz val="11"/>
            <rFont val="Tahoma"/>
            <family val="2"/>
          </rPr>
          <t xml:space="preserve"> 50. L - 2500 мм от 08.04.2020 г., 1 шт., (129,7 кг.), С/Л/Г № 4</t>
        </r>
        <r>
          <rPr>
            <b/>
            <sz val="14"/>
            <rFont val="Tahoma"/>
            <family val="2"/>
          </rPr>
          <t xml:space="preserve">
 </t>
        </r>
      </text>
    </comment>
    <comment ref="B632" authorId="1">
      <text>
        <r>
          <rPr>
            <b/>
            <sz val="10"/>
            <rFont val="Tahoma"/>
            <family val="2"/>
          </rPr>
          <t>L - 545 мм от 16.09.2019 г. всего 8 шт. на 04.08.2020г. , вес одного круга 12,2 кг. , отбо</t>
        </r>
        <r>
          <rPr>
            <b/>
            <sz val="14"/>
            <rFont val="Tahoma"/>
            <family val="2"/>
          </rPr>
          <t xml:space="preserve">й
</t>
        </r>
      </text>
    </comment>
    <comment ref="B689" authorId="1">
      <text>
        <r>
          <rPr>
            <b/>
            <sz val="14"/>
            <rFont val="Tahoma"/>
            <family val="2"/>
          </rPr>
          <t>1 бухта</t>
        </r>
      </text>
    </comment>
    <comment ref="B690" authorId="1">
      <text>
        <r>
          <rPr>
            <b/>
            <sz val="12"/>
            <rFont val="Tahoma"/>
            <family val="2"/>
          </rPr>
          <t>в бухтах
1 - ая 2,6 кг., 1 шт.,
2 - ая 56,2 кг., 1 шт.,
3 - я 192,8 кг 1 шт.,
4 - ая 59,6 кг, 1 шт.,
5 - ая 178 кг 1 шт.</t>
        </r>
        <r>
          <rPr>
            <b/>
            <sz val="14"/>
            <rFont val="Tahoma"/>
            <family val="2"/>
          </rPr>
          <t xml:space="preserve"> 
</t>
        </r>
      </text>
    </comment>
    <comment ref="D696" authorId="1">
      <text>
        <r>
          <rPr>
            <b/>
            <sz val="9"/>
            <rFont val="Tahoma"/>
            <family val="2"/>
          </rPr>
          <t>1:</t>
        </r>
        <r>
          <rPr>
            <sz val="9"/>
            <rFont val="Tahoma"/>
            <family val="2"/>
          </rPr>
          <t xml:space="preserve">
</t>
        </r>
      </text>
    </comment>
    <comment ref="B283" authorId="0">
      <text>
        <r>
          <rPr>
            <b/>
            <sz val="11"/>
            <rFont val="Tahoma"/>
            <family val="2"/>
          </rPr>
          <t>L - 360 мм - 1 шт., 8 кг. от  20.09.2019г без отбоя</t>
        </r>
      </text>
    </comment>
    <comment ref="H319" authorId="1">
      <text>
        <r>
          <rPr>
            <b/>
            <sz val="11"/>
            <rFont val="Tahoma"/>
            <family val="2"/>
          </rPr>
          <t xml:space="preserve">
L-3000 мм. 6 шт. - 21,8 кг.,  на 20.09.2019г. м/о
</t>
        </r>
        <r>
          <rPr>
            <b/>
            <sz val="14"/>
            <rFont val="Tahoma"/>
            <family val="2"/>
          </rPr>
          <t xml:space="preserve">
 </t>
        </r>
      </text>
    </comment>
    <comment ref="B859" authorId="1">
      <text>
        <r>
          <rPr>
            <b/>
            <sz val="11"/>
            <rFont val="Tahoma"/>
            <family val="2"/>
          </rPr>
          <t>L-2970 мм. 1 шт., от 20.09.2019г. отбой</t>
        </r>
        <r>
          <rPr>
            <sz val="9"/>
            <rFont val="Tahoma"/>
            <family val="2"/>
          </rPr>
          <t xml:space="preserve">
</t>
        </r>
      </text>
    </comment>
    <comment ref="B893" authorId="1">
      <text>
        <r>
          <rPr>
            <b/>
            <sz val="10"/>
            <rFont val="Tahoma"/>
            <family val="2"/>
          </rPr>
          <t>L -3540 мм., 1 шт., - 25 кг.  от 08.01.2020г., стеллаж лев III
L -2400 мм., 1 шт., - 17 кг.  от 16.06.2020г., с/п/в № 3</t>
        </r>
        <r>
          <rPr>
            <b/>
            <sz val="12"/>
            <rFont val="Tahoma"/>
            <family val="2"/>
          </rPr>
          <t xml:space="preserve">
</t>
        </r>
        <r>
          <rPr>
            <b/>
            <sz val="10"/>
            <rFont val="Tahoma"/>
            <family val="2"/>
          </rPr>
          <t>L - 1840 мм., (13,2 кг.)  от 16.06.2020г., с/п/в № 3</t>
        </r>
      </text>
    </comment>
    <comment ref="H169" authorId="1">
      <text>
        <r>
          <rPr>
            <b/>
            <sz val="12"/>
            <rFont val="Tahoma"/>
            <family val="2"/>
          </rPr>
          <t xml:space="preserve">L - 2560 мм 1 шт., 38 кг., от 20.09.2019г. отбой
</t>
        </r>
      </text>
    </comment>
    <comment ref="H318" authorId="1">
      <text>
        <r>
          <rPr>
            <b/>
            <sz val="11"/>
            <rFont val="Tahoma"/>
            <family val="2"/>
          </rPr>
          <t xml:space="preserve">
L-2700 мм. до 3000  кг.,  на 20.09.2019г. м/о
</t>
        </r>
        <r>
          <rPr>
            <b/>
            <sz val="14"/>
            <rFont val="Tahoma"/>
            <family val="2"/>
          </rPr>
          <t xml:space="preserve">
 </t>
        </r>
      </text>
    </comment>
    <comment ref="H321" authorId="1">
      <text>
        <r>
          <rPr>
            <b/>
            <sz val="11"/>
            <rFont val="Tahoma"/>
            <family val="2"/>
          </rPr>
          <t xml:space="preserve">
L-2600 до 3300 мм. на 20.09.2019г. м/о
</t>
        </r>
        <r>
          <rPr>
            <b/>
            <sz val="14"/>
            <rFont val="Tahoma"/>
            <family val="2"/>
          </rPr>
          <t xml:space="preserve">
 </t>
        </r>
      </text>
    </comment>
    <comment ref="B12" authorId="1">
      <text>
        <r>
          <rPr>
            <b/>
            <sz val="11"/>
            <rFont val="Tahoma"/>
            <family val="2"/>
          </rPr>
          <t>L-1350 мм-90 кг., 1 шт. от 08.04.2020г., отбой</t>
        </r>
        <r>
          <rPr>
            <b/>
            <sz val="12"/>
            <rFont val="Tahoma"/>
            <family val="2"/>
          </rPr>
          <t xml:space="preserve">
</t>
        </r>
      </text>
    </comment>
    <comment ref="B200" authorId="1">
      <text>
        <r>
          <rPr>
            <b/>
            <sz val="11"/>
            <rFont val="Tahoma"/>
            <family val="2"/>
          </rPr>
          <t xml:space="preserve">L-2910 мм 1 шт. (96 кг.) от 08.04.2020г. С/Л/Г № 1
</t>
        </r>
        <r>
          <rPr>
            <sz val="9"/>
            <rFont val="Tahoma"/>
            <family val="2"/>
          </rPr>
          <t xml:space="preserve">
</t>
        </r>
      </text>
    </comment>
    <comment ref="B499" authorId="2">
      <text>
        <r>
          <rPr>
            <b/>
            <sz val="12"/>
            <rFont val="Tahoma"/>
            <family val="2"/>
          </rPr>
          <t>L - от 20.09.2019г. Хим.анализ, 1 шт.</t>
        </r>
      </text>
    </comment>
    <comment ref="B642" authorId="1">
      <text>
        <r>
          <rPr>
            <b/>
            <sz val="9"/>
            <rFont val="Tahoma"/>
            <family val="2"/>
          </rPr>
          <t xml:space="preserve">L- 200-300 мм </t>
        </r>
      </text>
    </comment>
    <comment ref="B643" authorId="1">
      <text>
        <r>
          <rPr>
            <b/>
            <sz val="9"/>
            <rFont val="Tahoma"/>
            <family val="2"/>
          </rPr>
          <t xml:space="preserve">L- 200-300 мм </t>
        </r>
      </text>
    </comment>
    <comment ref="B534" authorId="1">
      <text>
        <r>
          <rPr>
            <b/>
            <sz val="9"/>
            <rFont val="Tahoma"/>
            <family val="2"/>
          </rPr>
          <t xml:space="preserve">Угол вырезан. </t>
        </r>
      </text>
    </comment>
    <comment ref="B700" authorId="1">
      <text>
        <r>
          <rPr>
            <b/>
            <sz val="9"/>
            <rFont val="Tahoma"/>
            <family val="2"/>
          </rPr>
          <t xml:space="preserve">бухта - 68,8 кг., от 18.08.2020г. 
бухта - 64 кг. от 18.08.2020г. 
бухта - 66 кг. от 18.08.2020г. </t>
        </r>
      </text>
    </comment>
    <comment ref="B849" authorId="1">
      <text>
        <r>
          <rPr>
            <b/>
            <sz val="9"/>
            <rFont val="Tahoma"/>
            <family val="2"/>
          </rPr>
          <t xml:space="preserve">вес одного анода 10,2 кг. </t>
        </r>
      </text>
    </comment>
    <comment ref="B193" authorId="2">
      <text>
        <r>
          <rPr>
            <b/>
            <sz val="12"/>
            <rFont val="Tahoma"/>
            <family val="2"/>
          </rPr>
          <t xml:space="preserve">
L-2860 мм., 1 шт. (54 кг.), от 08.04.2020г. С/Л/Г № 3
</t>
        </r>
      </text>
    </comment>
    <comment ref="B367" authorId="1">
      <text>
        <r>
          <rPr>
            <b/>
            <sz val="9"/>
            <rFont val="Tahoma"/>
            <family val="2"/>
          </rPr>
          <t xml:space="preserve">L- 1800 мм 1 шт., 44 кг от 04.10.2019г.  </t>
        </r>
      </text>
    </comment>
    <comment ref="B360" authorId="1">
      <text>
        <r>
          <rPr>
            <b/>
            <sz val="9"/>
            <rFont val="Tahoma"/>
            <family val="2"/>
          </rPr>
          <t xml:space="preserve">L-3170 мм (примерно) - 2 шт., на 21.11.2019г.  17,4 кг вес одного круга. </t>
        </r>
      </text>
    </comment>
    <comment ref="B117" authorId="8">
      <text>
        <r>
          <rPr>
            <b/>
            <sz val="10"/>
            <rFont val="Tahoma"/>
            <family val="2"/>
          </rPr>
          <t xml:space="preserve">L-2600 мм. от 29.12.18, обточенный
L- 520 мм., 1 шт.  от 08.01.2020г. , отбой. </t>
        </r>
      </text>
    </comment>
    <comment ref="B145" authorId="1">
      <text>
        <r>
          <rPr>
            <b/>
            <sz val="11"/>
            <rFont val="Tahoma"/>
            <family val="2"/>
          </rPr>
          <t xml:space="preserve">L-920 мм. от24.07.2019г. - 74 кг. </t>
        </r>
        <r>
          <rPr>
            <sz val="9"/>
            <rFont val="Tahoma"/>
            <family val="2"/>
          </rPr>
          <t xml:space="preserve">
</t>
        </r>
      </text>
    </comment>
    <comment ref="B144" authorId="1">
      <text>
        <r>
          <rPr>
            <b/>
            <sz val="11"/>
            <rFont val="Tahoma"/>
            <family val="2"/>
          </rPr>
          <t>L-1040 мм. от 29.12.18, 11,2 кг.
L-730 мм. от 29.12.18, 7,8 кг.</t>
        </r>
        <r>
          <rPr>
            <sz val="9"/>
            <rFont val="Tahoma"/>
            <family val="2"/>
          </rPr>
          <t xml:space="preserve">
</t>
        </r>
      </text>
    </comment>
    <comment ref="B143" authorId="1">
      <text>
        <r>
          <rPr>
            <b/>
            <sz val="11"/>
            <rFont val="Tahoma"/>
            <family val="2"/>
          </rPr>
          <t>L-800 мм. 1 шт., (7,8 кг.) от 08.04.2020г.</t>
        </r>
      </text>
    </comment>
    <comment ref="B141" authorId="1">
      <text>
        <r>
          <rPr>
            <b/>
            <sz val="11"/>
            <rFont val="Tahoma"/>
            <family val="2"/>
          </rPr>
          <t xml:space="preserve">
L - 3600 мм. - 31 кг., от 24.03.2020г. Отбой шильдик с м/о, </t>
        </r>
        <r>
          <rPr>
            <sz val="9"/>
            <rFont val="Tahoma"/>
            <family val="2"/>
          </rPr>
          <t xml:space="preserve">
</t>
        </r>
      </text>
    </comment>
    <comment ref="B138" authorId="1">
      <text>
        <r>
          <rPr>
            <b/>
            <sz val="11"/>
            <rFont val="Tahoma"/>
            <family val="2"/>
          </rPr>
          <t xml:space="preserve">L - 3000 мм от 28.02.2019г.
L от 2800 до 3200 мм 418 кг., с м/о, от 28.10.2019г. 
L от 2500 мм  кг., с м/о, от 28.10.2019г. </t>
        </r>
        <r>
          <rPr>
            <sz val="9"/>
            <rFont val="Tahoma"/>
            <family val="2"/>
          </rPr>
          <t xml:space="preserve">
</t>
        </r>
      </text>
    </comment>
    <comment ref="B136" authorId="1">
      <text>
        <r>
          <rPr>
            <b/>
            <sz val="11"/>
            <rFont val="Tahoma"/>
            <family val="2"/>
          </rPr>
          <t xml:space="preserve">L от 2900 мм. до 3700 от 29.12.18, </t>
        </r>
        <r>
          <rPr>
            <i/>
            <sz val="11"/>
            <rFont val="Tahoma"/>
            <family val="2"/>
          </rPr>
          <t>обточенные</t>
        </r>
        <r>
          <rPr>
            <sz val="9"/>
            <rFont val="Tahoma"/>
            <family val="2"/>
          </rPr>
          <t xml:space="preserve">
</t>
        </r>
        <r>
          <rPr>
            <b/>
            <sz val="9"/>
            <rFont val="Tahoma"/>
            <family val="2"/>
          </rPr>
          <t>L от 2000 до 3700 мм 706 кг., с м/о, отбой  от 22.10.2019г. Шильдик.,
L - 3700 мм 348 кг., от 28.10.2019г. 
L - 2600 мм 3,6 кг., от 28.10.2019г., отбой, покрас
L - 1300 мм 1,6 кг., от 08.01.2020г., отбой, с м/о</t>
        </r>
        <r>
          <rPr>
            <sz val="9"/>
            <rFont val="Tahoma"/>
            <family val="2"/>
          </rPr>
          <t xml:space="preserve">
</t>
        </r>
      </text>
    </comment>
    <comment ref="B133" authorId="1">
      <text>
        <r>
          <rPr>
            <b/>
            <sz val="9"/>
            <rFont val="Tahoma"/>
            <family val="2"/>
          </rPr>
          <t>L-2100 мм. от 28.02.2019г. (3,8 кг)., 
L-2800 мм. от 28.10.2019г. (12 кг).,
L-1688 мм. от 08.01.2020г. (0,8кг)., отбой, м/о</t>
        </r>
        <r>
          <rPr>
            <sz val="9"/>
            <rFont val="Tahoma"/>
            <family val="2"/>
          </rPr>
          <t xml:space="preserve">
</t>
        </r>
        <r>
          <rPr>
            <b/>
            <sz val="10"/>
            <rFont val="Tahoma"/>
            <family val="2"/>
          </rPr>
          <t>L от 1000 до 2000 мм. от 08.01.2020г. (4,6 кг)., отбой, м/о.</t>
        </r>
        <r>
          <rPr>
            <sz val="9"/>
            <rFont val="Tahoma"/>
            <family val="2"/>
          </rPr>
          <t xml:space="preserve">
</t>
        </r>
      </text>
    </comment>
    <comment ref="B130" authorId="1">
      <text>
        <r>
          <rPr>
            <b/>
            <sz val="9"/>
            <rFont val="Tahoma"/>
            <family val="2"/>
          </rPr>
          <t>L-1112 мм от 03.09.2019г. 1 шт. - 28 кг.</t>
        </r>
      </text>
    </comment>
    <comment ref="B127" authorId="8">
      <text>
        <r>
          <rPr>
            <b/>
            <sz val="11"/>
            <rFont val="Tahoma"/>
            <family val="2"/>
          </rPr>
          <t xml:space="preserve">L-2950 мм.- 14,4 кг. х/анализ от 11.06.2019г.  </t>
        </r>
      </text>
    </comment>
    <comment ref="B123" authorId="8">
      <text>
        <r>
          <rPr>
            <b/>
            <sz val="10"/>
            <rFont val="Tahoma"/>
            <family val="2"/>
          </rPr>
          <t>L-3700 мм. от 08.01.2020г. , не обточенный, темный. 
Стеллаж прав II</t>
        </r>
        <r>
          <rPr>
            <i/>
            <sz val="11"/>
            <rFont val="Tahoma"/>
            <family val="2"/>
          </rPr>
          <t xml:space="preserve">
</t>
        </r>
      </text>
    </comment>
    <comment ref="B122" authorId="8">
      <text>
        <r>
          <rPr>
            <b/>
            <sz val="11"/>
            <rFont val="Tahoma"/>
            <family val="2"/>
          </rPr>
          <t xml:space="preserve">L-2900 мм., м/о от 08.01.2020г., 
стеллаж прав II
</t>
        </r>
      </text>
    </comment>
    <comment ref="B121" authorId="8">
      <text>
        <r>
          <rPr>
            <b/>
            <sz val="11"/>
            <rFont val="Tahoma"/>
            <family val="2"/>
          </rPr>
          <t xml:space="preserve">L-2000 мм. от 28.02.2019
</t>
        </r>
      </text>
    </comment>
    <comment ref="B120" authorId="8">
      <text>
        <r>
          <rPr>
            <b/>
            <sz val="10"/>
            <rFont val="Tahoma"/>
            <family val="2"/>
          </rPr>
          <t xml:space="preserve">в т.ч. 8кг резанный 30-50см., 
L- 3400 мм от 08.01.2020г., стеллаж прав. I, 596 кг.
L- 3100 мм от 08.01.2020г., стеллаж прав. II? 115 кг. </t>
        </r>
      </text>
    </comment>
    <comment ref="H355" authorId="2">
      <text>
        <r>
          <rPr>
            <sz val="14"/>
            <rFont val="Tahoma"/>
            <family val="2"/>
          </rPr>
          <t>3м</t>
        </r>
      </text>
    </comment>
    <comment ref="B46" authorId="1">
      <text>
        <r>
          <rPr>
            <b/>
            <sz val="11"/>
            <rFont val="Tahoma"/>
            <family val="2"/>
          </rPr>
          <t>L- 2390 мм. (497 кг.), отбой, м/о от 08.04.2020г., С/Л/Г № 2</t>
        </r>
        <r>
          <rPr>
            <sz val="9"/>
            <rFont val="Tahoma"/>
            <family val="2"/>
          </rPr>
          <t xml:space="preserve">
</t>
        </r>
        <r>
          <rPr>
            <b/>
            <sz val="11"/>
            <rFont val="Tahoma"/>
            <family val="2"/>
          </rPr>
          <t xml:space="preserve">
</t>
        </r>
      </text>
    </comment>
    <comment ref="H601" authorId="1">
      <text>
        <r>
          <rPr>
            <b/>
            <sz val="9"/>
            <rFont val="Tahoma"/>
            <family val="2"/>
          </rPr>
          <t xml:space="preserve">L от 600 до 1300 (1500- 1 шт.) мм. от 21. 10.2019г. </t>
        </r>
      </text>
    </comment>
    <comment ref="H461" authorId="1">
      <text>
        <r>
          <rPr>
            <b/>
            <sz val="12"/>
            <rFont val="Tahoma"/>
            <family val="2"/>
          </rPr>
          <t xml:space="preserve">L-4000-4700 мм. Приход 22.10.2019г. Отбой имеется С/Л/В № 3 </t>
        </r>
      </text>
    </comment>
    <comment ref="B162" authorId="1">
      <text>
        <r>
          <rPr>
            <b/>
            <sz val="11"/>
            <rFont val="Tahoma"/>
            <family val="2"/>
          </rPr>
          <t>L-3000 мм. (19,2 кг.) от 26.06.2020г. С/П/В № 3
L-2300 мм. (62,4 кг.) от 26.06.2020г. С/П/В № 3
L-2300 мм. (80,2 кг.) от 26.06.2020г. С/П/В № 3, серебрянка h9
L-2310 мм. (8,4 кг.) от 20.07.2020г. С/П/В № 3</t>
        </r>
        <r>
          <rPr>
            <sz val="9"/>
            <rFont val="Tahoma"/>
            <family val="2"/>
          </rPr>
          <t xml:space="preserve">
</t>
        </r>
      </text>
    </comment>
    <comment ref="B134" authorId="1">
      <text>
        <r>
          <rPr>
            <b/>
            <sz val="9"/>
            <rFont val="Tahoma"/>
            <family val="2"/>
          </rPr>
          <t>L-2350 мм. от 22.10.2019г., отбой</t>
        </r>
        <r>
          <rPr>
            <sz val="9"/>
            <rFont val="Tahoma"/>
            <family val="2"/>
          </rPr>
          <t xml:space="preserve">
</t>
        </r>
        <r>
          <rPr>
            <b/>
            <sz val="10"/>
            <rFont val="Tahoma"/>
            <family val="2"/>
          </rPr>
          <t xml:space="preserve">L-2300 мм., м/о (1,2 кг.), окрас, отбой от 08.01.2020г., стеллаж прав II
L-2350 мм. от 22.10.2019г., отбой
L-800 мм., (1 кг.), отбой 2 шт. от 10.01.2020г., стеллаж </t>
        </r>
        <r>
          <rPr>
            <sz val="9"/>
            <rFont val="Tahoma"/>
            <family val="2"/>
          </rPr>
          <t xml:space="preserve">
</t>
        </r>
      </text>
    </comment>
    <comment ref="H645" authorId="1">
      <text>
        <r>
          <rPr>
            <b/>
            <sz val="11"/>
            <rFont val="Tahoma"/>
            <family val="2"/>
          </rPr>
          <t>L  -3000 мм. От 22.10.2019г. 94 кг. Шильдик бирка</t>
        </r>
      </text>
    </comment>
    <comment ref="H643" authorId="9">
      <text>
        <r>
          <rPr>
            <b/>
            <sz val="9"/>
            <rFont val="Tahoma"/>
            <family val="2"/>
          </rPr>
          <t xml:space="preserve">L- 3350 мм от 22.10.2019г. Отбой бирка 138 кг. </t>
        </r>
      </text>
    </comment>
    <comment ref="H85" authorId="1">
      <text>
        <r>
          <rPr>
            <b/>
            <sz val="12"/>
            <rFont val="Tahoma"/>
            <family val="2"/>
          </rPr>
          <t>L от 1100 до 2900 мм. от 22.10.2019г. Хим.анализ</t>
        </r>
      </text>
    </comment>
    <comment ref="H786" authorId="1">
      <text>
        <r>
          <rPr>
            <b/>
            <sz val="14"/>
            <rFont val="Tahoma"/>
            <family val="2"/>
          </rPr>
          <t>L - 3000-4400 мм</t>
        </r>
      </text>
    </comment>
    <comment ref="H796" authorId="1">
      <text>
        <r>
          <rPr>
            <b/>
            <sz val="12"/>
            <rFont val="Tahoma"/>
            <family val="2"/>
          </rPr>
          <t>3000-4000мм</t>
        </r>
      </text>
    </comment>
    <comment ref="H795" authorId="1">
      <text>
        <r>
          <rPr>
            <b/>
            <sz val="10"/>
            <rFont val="Tahoma"/>
            <family val="2"/>
          </rPr>
          <t xml:space="preserve">L -4000 мм., за 20 шт., на 14.01.2020г.  </t>
        </r>
      </text>
    </comment>
    <comment ref="H792" authorId="1">
      <text>
        <r>
          <rPr>
            <b/>
            <sz val="14"/>
            <rFont val="Tahoma"/>
            <family val="2"/>
          </rPr>
          <t>L -3000 мм</t>
        </r>
      </text>
    </comment>
    <comment ref="H789" authorId="1">
      <text>
        <r>
          <rPr>
            <b/>
            <sz val="14"/>
            <rFont val="Tahoma"/>
            <family val="2"/>
          </rPr>
          <t>L -4045 мм 725 кг +235</t>
        </r>
      </text>
    </comment>
    <comment ref="H788" authorId="1">
      <text>
        <r>
          <rPr>
            <b/>
            <sz val="14"/>
            <rFont val="Tahoma"/>
            <family val="2"/>
          </rPr>
          <t xml:space="preserve">L -4020 мм, 8 шт., на 12.11.2019г. </t>
        </r>
      </text>
    </comment>
    <comment ref="H787" authorId="1">
      <text>
        <r>
          <rPr>
            <b/>
            <sz val="14"/>
            <rFont val="Tahoma"/>
            <family val="2"/>
          </rPr>
          <t xml:space="preserve">L - 2000 мм., 9 шт. на 27.07.2020г. Без отбоя. </t>
        </r>
      </text>
    </comment>
    <comment ref="H832" authorId="9">
      <text>
        <r>
          <rPr>
            <b/>
            <sz val="9"/>
            <rFont val="Tahoma"/>
            <family val="2"/>
          </rPr>
          <t>Отбой эскиз на рисунке</t>
        </r>
      </text>
    </comment>
    <comment ref="H450" authorId="1">
      <text>
        <r>
          <rPr>
            <b/>
            <sz val="11"/>
            <rFont val="Tahoma"/>
            <family val="2"/>
          </rPr>
          <t xml:space="preserve">L - 3100 мм от 28.10.2019г. 
</t>
        </r>
        <r>
          <rPr>
            <b/>
            <sz val="9"/>
            <rFont val="Tahoma"/>
            <family val="2"/>
          </rPr>
          <t xml:space="preserve">
</t>
        </r>
      </text>
    </comment>
    <comment ref="B132" authorId="1">
      <text>
        <r>
          <rPr>
            <b/>
            <sz val="9"/>
            <rFont val="Tahoma"/>
            <family val="2"/>
          </rPr>
          <t xml:space="preserve">L-2800 мм. от 28.10.2019г., </t>
        </r>
        <r>
          <rPr>
            <sz val="9"/>
            <rFont val="Tahoma"/>
            <family val="2"/>
          </rPr>
          <t xml:space="preserve">
</t>
        </r>
      </text>
    </comment>
    <comment ref="B140" authorId="1">
      <text>
        <r>
          <rPr>
            <b/>
            <sz val="10"/>
            <rFont val="Tahoma"/>
            <family val="2"/>
          </rPr>
          <t>L - 3050 мм., 1 шт., (23 кг.)  от 08.04.2020г., С/Л/Г/ № 3</t>
        </r>
        <r>
          <rPr>
            <b/>
            <sz val="11"/>
            <rFont val="Tahoma"/>
            <family val="2"/>
          </rPr>
          <t xml:space="preserve">
</t>
        </r>
        <r>
          <rPr>
            <sz val="9"/>
            <rFont val="Tahoma"/>
            <family val="2"/>
          </rPr>
          <t xml:space="preserve">
</t>
        </r>
      </text>
    </comment>
    <comment ref="B125" authorId="8">
      <text>
        <r>
          <rPr>
            <b/>
            <sz val="11"/>
            <rFont val="Tahoma"/>
            <family val="2"/>
          </rPr>
          <t xml:space="preserve">L-3500 мм от 28.10.2019г. </t>
        </r>
      </text>
    </comment>
    <comment ref="B139" authorId="1">
      <text>
        <r>
          <rPr>
            <b/>
            <i/>
            <sz val="10"/>
            <rFont val="Tahoma"/>
            <family val="2"/>
          </rPr>
          <t>L-3300 мм - 626 кг от 28.10.2019г., стеллаж лев II</t>
        </r>
        <r>
          <rPr>
            <sz val="10"/>
            <rFont val="Tahoma"/>
            <family val="2"/>
          </rPr>
          <t xml:space="preserve">
</t>
        </r>
        <r>
          <rPr>
            <b/>
            <sz val="10"/>
            <rFont val="Tahoma"/>
            <family val="2"/>
          </rPr>
          <t>L-3170 мм - 747 кг от 28.10.2019г.</t>
        </r>
        <r>
          <rPr>
            <sz val="10"/>
            <rFont val="Tahoma"/>
            <family val="2"/>
          </rPr>
          <t xml:space="preserve">
L-2300 мм - 8,8 кг от 28.10.2019г., отбой</t>
        </r>
        <r>
          <rPr>
            <sz val="9"/>
            <rFont val="Tahoma"/>
            <family val="2"/>
          </rPr>
          <t xml:space="preserve">
</t>
        </r>
      </text>
    </comment>
    <comment ref="B142" authorId="1">
      <text>
        <r>
          <rPr>
            <b/>
            <sz val="11"/>
            <rFont val="Tahoma"/>
            <family val="2"/>
          </rPr>
          <t xml:space="preserve">L-3010 мм., (103 кг.) от 08.04.2020г., С/Л/Г № 4 </t>
        </r>
      </text>
    </comment>
    <comment ref="B111" authorId="1">
      <text>
        <r>
          <rPr>
            <b/>
            <sz val="9"/>
            <rFont val="Tahoma"/>
            <family val="2"/>
          </rPr>
          <t>L-1340 мм., 1 шт., м/о (122 кг.) от 08.04.2020г., отбой С/Л/Г № 3</t>
        </r>
        <r>
          <rPr>
            <b/>
            <sz val="12"/>
            <rFont val="Tahoma"/>
            <family val="2"/>
          </rPr>
          <t xml:space="preserve">
</t>
        </r>
        <r>
          <rPr>
            <b/>
            <sz val="9"/>
            <rFont val="Tahoma"/>
            <family val="2"/>
          </rPr>
          <t>L-1350 мм., 1 шт., (124 кг.) от 08.04.2020г., отбой, С/Л/Г № 3
L-1510 мм., 1 шт., (140  кг.) от 08.04.2020г., отбой, С/Л/Г № 3</t>
        </r>
      </text>
    </comment>
    <comment ref="B110" authorId="1">
      <text>
        <r>
          <rPr>
            <b/>
            <sz val="9"/>
            <rFont val="Tahoma"/>
            <family val="2"/>
          </rPr>
          <t>L-2600 мм., 1 шт., 62 кг. от 08.04.2020г., отбой.</t>
        </r>
        <r>
          <rPr>
            <b/>
            <sz val="12"/>
            <rFont val="Tahoma"/>
            <family val="2"/>
          </rPr>
          <t xml:space="preserve"> с/л/г № 3
</t>
        </r>
      </text>
    </comment>
    <comment ref="B38" authorId="1">
      <text>
        <r>
          <rPr>
            <b/>
            <sz val="10"/>
            <rFont val="Tahoma"/>
            <family val="2"/>
          </rPr>
          <t>L-3400 мм 356 кг. от 28.10.2019г.</t>
        </r>
        <r>
          <rPr>
            <b/>
            <sz val="12"/>
            <rFont val="Tahoma"/>
            <family val="2"/>
          </rPr>
          <t xml:space="preserve"> отбой</t>
        </r>
      </text>
    </comment>
    <comment ref="B34" authorId="1">
      <text>
        <r>
          <rPr>
            <b/>
            <sz val="12"/>
            <rFont val="Tahoma"/>
            <family val="2"/>
          </rPr>
          <t xml:space="preserve">
</t>
        </r>
        <r>
          <rPr>
            <b/>
            <sz val="9"/>
            <rFont val="Tahoma"/>
            <family val="2"/>
          </rPr>
          <t xml:space="preserve">L-3150 мм., 2 шт., (вес каждого 13,2 кг.) от 24.01.2020г. м/о С/Г/Л № 2
</t>
        </r>
      </text>
    </comment>
    <comment ref="B195" authorId="2">
      <text>
        <r>
          <rPr>
            <b/>
            <sz val="11"/>
            <rFont val="Tahoma"/>
            <family val="2"/>
          </rPr>
          <t xml:space="preserve">L -2700 мм.,  1 шт., отбой, от 08.04.2020г. С/Л/Г № 3
L -2790 мм.,  1 шт., отбой, от 08.04.2020г. С/Л/Г № 3
L -2940 мм.,  7 шт., отбой, от 08.04.2020г. С/Л/Г № 3 
L -3620 мм.,  1 шт., (76 кг.) от 08.04.2020г. С/Л/Г № 3 
L -3600 мм.,  1 шт.,  от 08.04.2020г. С/Л/Г № 1
L -1710 мм.,  1 шт., (34,4 кг.) от 08.04.2020г. С/Л/Г № 1 
L -2230 мм.,  1 шт., м/о от 08.04.2020г. С/Л/Г № 1   </t>
        </r>
      </text>
    </comment>
    <comment ref="B843" authorId="1">
      <text>
        <r>
          <rPr>
            <b/>
            <sz val="9"/>
            <rFont val="Tahoma"/>
            <family val="2"/>
          </rPr>
          <t>L-3500 мм от 28.10. 2019г.  сертификат</t>
        </r>
      </text>
    </comment>
    <comment ref="B844" authorId="1">
      <text>
        <r>
          <rPr>
            <b/>
            <sz val="9"/>
            <rFont val="Tahoma"/>
            <family val="2"/>
          </rPr>
          <t xml:space="preserve">L-2950 мм от 28.10. 2019г.  Сертификат. </t>
        </r>
      </text>
    </comment>
    <comment ref="B845" authorId="1">
      <text>
        <r>
          <rPr>
            <b/>
            <sz val="9"/>
            <rFont val="Tahoma"/>
            <family val="2"/>
          </rPr>
          <t xml:space="preserve">L-2700 мм от 28.10. 2019г.  Сертификат.
L-3000 мм от 28.10. 2019г.  Сертификат.  </t>
        </r>
      </text>
    </comment>
    <comment ref="B846" authorId="1">
      <text>
        <r>
          <rPr>
            <b/>
            <sz val="9"/>
            <rFont val="Tahoma"/>
            <family val="2"/>
          </rPr>
          <t xml:space="preserve">L-2550 мм от 28.10. 2019г.  Сертификат. </t>
        </r>
      </text>
    </comment>
    <comment ref="H642" authorId="9">
      <text>
        <r>
          <rPr>
            <b/>
            <sz val="9"/>
            <rFont val="Tahoma"/>
            <family val="2"/>
          </rPr>
          <t xml:space="preserve">18.10.2019г. </t>
        </r>
      </text>
    </comment>
    <comment ref="H599" authorId="9">
      <text>
        <r>
          <rPr>
            <b/>
            <sz val="9"/>
            <rFont val="Tahoma"/>
            <family val="2"/>
          </rPr>
          <t xml:space="preserve">L-1500  мм., от 15.01.2020г. </t>
        </r>
      </text>
    </comment>
    <comment ref="B398" authorId="1">
      <text>
        <r>
          <rPr>
            <b/>
            <sz val="9"/>
            <rFont val="Tahoma"/>
            <family val="2"/>
          </rPr>
          <t>L- 1555 мм. от 29.10.2019г. С м/о, бирка
L- 2100 мм. от 07.11.2019г. С м/о, отбой</t>
        </r>
      </text>
    </comment>
    <comment ref="H80" authorId="1">
      <text>
        <r>
          <rPr>
            <b/>
            <sz val="9"/>
            <rFont val="Tahoma"/>
            <family val="2"/>
          </rPr>
          <t>L-2900 мм, 114,4 кг от 28.10.2019г., отбой</t>
        </r>
      </text>
    </comment>
    <comment ref="H81" authorId="1">
      <text>
        <r>
          <rPr>
            <b/>
            <sz val="9"/>
            <rFont val="Tahoma"/>
            <family val="2"/>
          </rPr>
          <t>L-2600 до 3000 мм, 225,8 кг от 28.10.2019г., отбой
L-3300 мм, 325,8 кг от 28.10.2019г., отбой, м/о</t>
        </r>
      </text>
    </comment>
    <comment ref="H82" authorId="1">
      <text>
        <r>
          <rPr>
            <b/>
            <sz val="9"/>
            <rFont val="Tahoma"/>
            <family val="2"/>
          </rPr>
          <t>L-3000 мм, 89 кг от 28.10.2019г., отбой</t>
        </r>
      </text>
    </comment>
    <comment ref="H78" authorId="1">
      <text>
        <r>
          <rPr>
            <b/>
            <sz val="9"/>
            <rFont val="Tahoma"/>
            <family val="2"/>
          </rPr>
          <t>L-2500 до 2900 мм., 6 шт. (18,2 кг.) на 31.08.2020г., отбой, покрас.</t>
        </r>
      </text>
    </comment>
    <comment ref="H666" authorId="1">
      <text>
        <r>
          <rPr>
            <b/>
            <sz val="12"/>
            <rFont val="Tahoma"/>
            <family val="2"/>
          </rPr>
          <t>150мм-26кг-2шт</t>
        </r>
      </text>
    </comment>
    <comment ref="B184" authorId="2">
      <text>
        <r>
          <rPr>
            <b/>
            <sz val="11"/>
            <rFont val="Tahoma"/>
            <family val="2"/>
          </rPr>
          <t xml:space="preserve">
L-2000-3000 мм от 28.10.2019г. Отбой
L-3150 мм., (27,6 кг.)  от 20.07.2020г. С/Пр/В № 3</t>
        </r>
      </text>
    </comment>
    <comment ref="H24" authorId="1">
      <text>
        <r>
          <rPr>
            <b/>
            <sz val="11"/>
            <rFont val="Tahoma"/>
            <family val="2"/>
          </rPr>
          <t>L-2800 мм., 272 кг от 28.10.2019г. , отбой</t>
        </r>
        <r>
          <rPr>
            <b/>
            <sz val="12"/>
            <rFont val="Tahoma"/>
            <family val="2"/>
          </rPr>
          <t xml:space="preserve">
</t>
        </r>
      </text>
    </comment>
    <comment ref="H19" authorId="1">
      <text>
        <r>
          <rPr>
            <b/>
            <sz val="10"/>
            <rFont val="Tahoma"/>
            <family val="2"/>
          </rPr>
          <t>L от 2500 до 3500 мм. 28.10.2019 г. м/о, отбой, стеллаж прав II</t>
        </r>
      </text>
    </comment>
    <comment ref="H18" authorId="1">
      <text>
        <r>
          <rPr>
            <b/>
            <sz val="10"/>
            <rFont val="Tahoma"/>
            <family val="2"/>
          </rPr>
          <t>L - 2700 мм. 28.10.2019 г. (40,6 кг.), отбой бирка</t>
        </r>
      </text>
    </comment>
    <comment ref="B201" authorId="2">
      <text>
        <r>
          <rPr>
            <b/>
            <sz val="12"/>
            <rFont val="Tahoma"/>
            <family val="2"/>
          </rPr>
          <t xml:space="preserve">
</t>
        </r>
        <r>
          <rPr>
            <b/>
            <sz val="10"/>
            <rFont val="Tahoma"/>
            <family val="2"/>
          </rPr>
          <t xml:space="preserve">L-2100 мм. до 3700 от 28.10.19, (585 кг.), отбой, покрас, 
L-2060 мм., 1 шт., (70 кг.) от 08.04.2020г., С/Л/Г № 1 
L-2260 мм., 1 шт., отбой от 08.04.2020г., С/Л/Г № 4 
L-2120 мм., 1 шт., отбой от 08.04.2020г., С/Л/Г № 4
L-2400 мм., 2 шт., отбой от 08.04.2020г., С/Л/Г № 4 
L-3390 мм., 1 шт., отбой от 08.04.2020г., С/Л/Г № 4   
L-2410 мм., 1 шт., отбой от 08.04.2020г., С/Л/Г № 4 </t>
        </r>
        <r>
          <rPr>
            <b/>
            <sz val="12"/>
            <rFont val="Tahoma"/>
            <family val="2"/>
          </rPr>
          <t xml:space="preserve">
</t>
        </r>
        <r>
          <rPr>
            <b/>
            <sz val="10"/>
            <rFont val="Tahoma"/>
            <family val="2"/>
          </rPr>
          <t>L-2560 мм., 1 шт., отбой от 08.04.2020г., С/Л/Г № 4</t>
        </r>
        <r>
          <rPr>
            <b/>
            <sz val="12"/>
            <rFont val="Tahoma"/>
            <family val="2"/>
          </rPr>
          <t xml:space="preserve"> </t>
        </r>
      </text>
    </comment>
    <comment ref="B384" authorId="1">
      <text>
        <r>
          <rPr>
            <b/>
            <sz val="9"/>
            <rFont val="Tahoma"/>
            <family val="2"/>
          </rPr>
          <t xml:space="preserve">L-2910 мм - 21,4 кг., от 05.10.2019г. Отбой, 1 шт.,
</t>
        </r>
      </text>
    </comment>
    <comment ref="H164" authorId="9">
      <text>
        <r>
          <rPr>
            <b/>
            <sz val="9"/>
            <rFont val="Tahoma"/>
            <family val="2"/>
          </rPr>
          <t>L-2070 мм от 07.11.2019г., отбой</t>
        </r>
      </text>
    </comment>
    <comment ref="H163" authorId="9">
      <text>
        <r>
          <rPr>
            <b/>
            <sz val="9"/>
            <rFont val="Tahoma"/>
            <family val="2"/>
          </rPr>
          <t>L - 4100 мм., (65,3 кг., вес по теории) от 08.04.2020г., отбой</t>
        </r>
      </text>
    </comment>
    <comment ref="H165" authorId="9">
      <text>
        <r>
          <rPr>
            <b/>
            <sz val="9"/>
            <rFont val="Tahoma"/>
            <family val="2"/>
          </rPr>
          <t>L-1085 мм., 1 шт., (30 кг.)  от08.04.2020г., отбой</t>
        </r>
      </text>
    </comment>
    <comment ref="H166" authorId="9">
      <text>
        <r>
          <rPr>
            <b/>
            <sz val="9"/>
            <rFont val="Tahoma"/>
            <family val="2"/>
          </rPr>
          <t>L-2000 мм, 1 шт, (55 кг.)  от 08.04.2020г., отбой, С/Л/Г  № 4</t>
        </r>
      </text>
    </comment>
    <comment ref="H162" authorId="9">
      <text>
        <r>
          <rPr>
            <b/>
            <sz val="9"/>
            <rFont val="Tahoma"/>
            <family val="2"/>
          </rPr>
          <t>L-1420 мм., 1 шт., (18,4 кг.) от 08.04.2020г., отбой</t>
        </r>
      </text>
    </comment>
    <comment ref="B392" authorId="1">
      <text>
        <r>
          <rPr>
            <b/>
            <sz val="9"/>
            <rFont val="Tahoma"/>
            <family val="2"/>
          </rPr>
          <t>L- 2000 мм. от 29.10.2019г. С м/о,окрас, шильдик</t>
        </r>
      </text>
    </comment>
    <comment ref="B242" authorId="1">
      <text>
        <r>
          <rPr>
            <b/>
            <sz val="10"/>
            <rFont val="Tahoma"/>
            <family val="2"/>
          </rPr>
          <t>L - 3700 мм - 58 кг., с м/о от 28.10.2019г. Отбой.
L - 3160 мм (44 кг.), 1 шт., отбой от 26.06.2020г. С/Л/Г № 7.</t>
        </r>
      </text>
    </comment>
    <comment ref="B137" authorId="1">
      <text>
        <r>
          <rPr>
            <b/>
            <sz val="11"/>
            <rFont val="Tahoma"/>
            <family val="2"/>
          </rPr>
          <t xml:space="preserve">L - 2100 мм., с м/о 7,4 кг.,  от 28.10.2019г., отбой покрас
</t>
        </r>
        <r>
          <rPr>
            <sz val="9"/>
            <rFont val="Tahoma"/>
            <family val="2"/>
          </rPr>
          <t xml:space="preserve">
</t>
        </r>
      </text>
    </comment>
    <comment ref="B135" authorId="1">
      <text>
        <r>
          <rPr>
            <b/>
            <sz val="9"/>
            <rFont val="Tahoma"/>
            <family val="2"/>
          </rPr>
          <t>L-2200 мм. 2,8 кг., от 28.10.2019г., отбой, 
L от 1000 мм до 1400 мм., 2 шт., 2,2 кг., с м/о, отбой</t>
        </r>
        <r>
          <rPr>
            <sz val="9"/>
            <rFont val="Tahoma"/>
            <family val="2"/>
          </rPr>
          <t xml:space="preserve">
</t>
        </r>
      </text>
    </comment>
    <comment ref="B106" authorId="1">
      <text>
        <r>
          <rPr>
            <b/>
            <sz val="9"/>
            <rFont val="Tahoma"/>
            <family val="2"/>
          </rPr>
          <t>L-2630 мм., 11,8 кг. от 28.10.2019г., с м/о, отбой</t>
        </r>
        <r>
          <rPr>
            <b/>
            <sz val="12"/>
            <rFont val="Tahoma"/>
            <family val="2"/>
          </rPr>
          <t xml:space="preserve">
</t>
        </r>
      </text>
    </comment>
    <comment ref="H97" authorId="1">
      <text>
        <r>
          <rPr>
            <b/>
            <sz val="9"/>
            <rFont val="Tahoma"/>
            <family val="2"/>
          </rPr>
          <t>L-2500 мм., 7 кг. от 28.10.2019г., отбой
L- 1000 мм., с м/о 5,2 кг. от 28.10.2019г., отбой
L- 1640 мм., 2000 мм  с м/о 9,2 кг. от 28.10.2019г., отбой</t>
        </r>
        <r>
          <rPr>
            <b/>
            <sz val="12"/>
            <rFont val="Tahoma"/>
            <family val="2"/>
          </rPr>
          <t xml:space="preserve">
</t>
        </r>
      </text>
    </comment>
    <comment ref="H93" authorId="1">
      <text>
        <r>
          <rPr>
            <b/>
            <sz val="9"/>
            <rFont val="Tahoma"/>
            <family val="2"/>
          </rPr>
          <t>L-1800 мм., 2,6 кг. от 28.10.2019г., отбой
L-1000 мм., 3 кг. , 2 шт., с м/о от 28.10.2019г., отбой</t>
        </r>
        <r>
          <rPr>
            <b/>
            <sz val="12"/>
            <rFont val="Tahoma"/>
            <family val="2"/>
          </rPr>
          <t xml:space="preserve">
</t>
        </r>
      </text>
    </comment>
    <comment ref="H92" authorId="1">
      <text>
        <r>
          <rPr>
            <b/>
            <sz val="9"/>
            <rFont val="Tahoma"/>
            <family val="2"/>
          </rPr>
          <t>L-2100 мм., 3 кг. от 28.10.2019г., отбой</t>
        </r>
        <r>
          <rPr>
            <b/>
            <sz val="12"/>
            <rFont val="Tahoma"/>
            <family val="2"/>
          </rPr>
          <t xml:space="preserve">
</t>
        </r>
      </text>
    </comment>
    <comment ref="H95" authorId="1">
      <text>
        <r>
          <rPr>
            <b/>
            <sz val="9"/>
            <rFont val="Tahoma"/>
            <family val="2"/>
          </rPr>
          <t>L-1000 мм., с м/о  3,8 кг. от 28.10.2019г., отбой
L-1000 мм., с м/о  1,8 кг. от 28.10.2019г., отбой</t>
        </r>
        <r>
          <rPr>
            <b/>
            <sz val="12"/>
            <rFont val="Tahoma"/>
            <family val="2"/>
          </rPr>
          <t xml:space="preserve">
</t>
        </r>
      </text>
    </comment>
    <comment ref="B108" authorId="1">
      <text>
        <r>
          <rPr>
            <b/>
            <sz val="9"/>
            <rFont val="Tahoma"/>
            <family val="2"/>
          </rPr>
          <t>L-530 мм., 3,4 кг. с м/о от 28.10.2019г., отбой</t>
        </r>
        <r>
          <rPr>
            <b/>
            <sz val="12"/>
            <rFont val="Tahoma"/>
            <family val="2"/>
          </rPr>
          <t xml:space="preserve">
</t>
        </r>
      </text>
    </comment>
    <comment ref="H98" authorId="1">
      <text>
        <r>
          <rPr>
            <b/>
            <sz val="9"/>
            <rFont val="Tahoma"/>
            <family val="2"/>
          </rPr>
          <t>L-470-520 мм., 3,2 кг. от 28.10.2019г., с м/о, отбой</t>
        </r>
        <r>
          <rPr>
            <b/>
            <sz val="12"/>
            <rFont val="Tahoma"/>
            <family val="2"/>
          </rPr>
          <t xml:space="preserve">
</t>
        </r>
      </text>
    </comment>
    <comment ref="H136" authorId="1">
      <text>
        <r>
          <rPr>
            <b/>
            <sz val="11"/>
            <rFont val="Tahoma"/>
            <family val="2"/>
          </rPr>
          <t xml:space="preserve">
L- 1380 мм., 7 кг., с м/о от 28.10.2019г., отбой
L- 1100 мм., 5,8 кг., с м/о от 28.10.2019г., отбой</t>
        </r>
        <r>
          <rPr>
            <sz val="9"/>
            <rFont val="Tahoma"/>
            <family val="2"/>
          </rPr>
          <t xml:space="preserve">
</t>
        </r>
      </text>
    </comment>
    <comment ref="H129" authorId="1">
      <text>
        <r>
          <rPr>
            <b/>
            <sz val="11"/>
            <rFont val="Tahoma"/>
            <family val="2"/>
          </rPr>
          <t xml:space="preserve">L- 1000 мм., 2,4 кг., с м/о  от 28.102019г.,  
</t>
        </r>
        <r>
          <rPr>
            <sz val="9"/>
            <rFont val="Tahoma"/>
            <family val="2"/>
          </rPr>
          <t xml:space="preserve">
</t>
        </r>
      </text>
    </comment>
    <comment ref="H143" authorId="1">
      <text>
        <r>
          <rPr>
            <b/>
            <sz val="11"/>
            <rFont val="Tahoma"/>
            <family val="2"/>
          </rPr>
          <t xml:space="preserve">
L- 1000 мм., 11 кг., с м/о от 28.10.2019г., отбой
</t>
        </r>
        <r>
          <rPr>
            <sz val="9"/>
            <rFont val="Tahoma"/>
            <family val="2"/>
          </rPr>
          <t xml:space="preserve">
</t>
        </r>
      </text>
    </comment>
    <comment ref="H471" authorId="1">
      <text>
        <r>
          <rPr>
            <b/>
            <sz val="9"/>
            <rFont val="Tahoma"/>
            <family val="2"/>
          </rPr>
          <t xml:space="preserve">L-4600 мм., с м/о 381 кг., от 28.10.2019г., отбой
L-4750 мм., 150 кг., от 28.10.2019г., отбой, покрас, шильдик 
Стеллаж лев III
L-2300 мм., (64,2 кг.), от 26.06.2020г., С/Л/В № 3
</t>
        </r>
      </text>
    </comment>
    <comment ref="H673" authorId="9">
      <text>
        <r>
          <rPr>
            <b/>
            <sz val="9"/>
            <rFont val="Tahoma"/>
            <family val="2"/>
          </rPr>
          <t xml:space="preserve">L-2990 мм, 456 кг., отбой от 08.11.2019г. </t>
        </r>
      </text>
    </comment>
    <comment ref="H858" authorId="1">
      <text>
        <r>
          <rPr>
            <b/>
            <sz val="9"/>
            <rFont val="Tahoma"/>
            <family val="2"/>
          </rPr>
          <t>L-3000 мм. от 27.10.2019г 38 кг. Отбой, покрас
L-4500 мм. от 08.01.2020 г.(118 кг.)
Стеллаж лев III 
L от 800 мм. до 1000 мм., отбой от 10.01.2020 г.( 37,4 кг.)
Стеллаж лев III, внизу</t>
        </r>
      </text>
    </comment>
    <comment ref="B187" authorId="2">
      <text>
        <r>
          <rPr>
            <b/>
            <sz val="11"/>
            <rFont val="Tahoma"/>
            <family val="2"/>
          </rPr>
          <t xml:space="preserve">
L-3040 мм., 1 шт., отбой от 08.04.2020г. Отбой,  С/Л/Г/ № 4
L-4270 мм., 3 шт., отбой от 08.04.2020г. С/Л/Г/ № 4</t>
        </r>
      </text>
    </comment>
    <comment ref="B178" authorId="2">
      <text>
        <r>
          <rPr>
            <b/>
            <sz val="11"/>
            <rFont val="Tahoma"/>
            <family val="2"/>
          </rPr>
          <t xml:space="preserve">
L-4040 мм, 19 шт. (428 кг.)  от 08.04.2020г. Отбой, С/Л/Г № 4</t>
        </r>
      </text>
    </comment>
    <comment ref="B222" authorId="1">
      <text>
        <r>
          <rPr>
            <b/>
            <sz val="10"/>
            <rFont val="Tahoma"/>
            <family val="2"/>
          </rPr>
          <t xml:space="preserve"> L -5400 мм от 28.10.2019г. Отбой 530 кг., с м/о</t>
        </r>
      </text>
    </comment>
    <comment ref="H105" authorId="2">
      <text>
        <r>
          <rPr>
            <b/>
            <sz val="12"/>
            <rFont val="Tahoma"/>
            <family val="2"/>
          </rPr>
          <t xml:space="preserve">
</t>
        </r>
        <r>
          <rPr>
            <b/>
            <sz val="10"/>
            <rFont val="Tahoma"/>
            <family val="2"/>
          </rPr>
          <t xml:space="preserve">L-2990 мм. (162 кг.), отбой, 1 шт. от 08.04.2020г., </t>
        </r>
        <r>
          <rPr>
            <b/>
            <sz val="12"/>
            <rFont val="Tahoma"/>
            <family val="2"/>
          </rPr>
          <t xml:space="preserve"> С/Л/Г № 2
</t>
        </r>
      </text>
    </comment>
    <comment ref="B175" authorId="1">
      <text>
        <r>
          <rPr>
            <b/>
            <sz val="10"/>
            <rFont val="Tahoma"/>
            <family val="2"/>
          </rPr>
          <t xml:space="preserve">L от 2000 мм. до 2900 мм, 258 кг. от 28.10.19г. , отбой
стеллаж прав II
L от 3600 до 3900 мм., м/о (62,4 кг.) от 26.06.2020г. С/П/Г № 3
</t>
        </r>
        <r>
          <rPr>
            <sz val="9"/>
            <rFont val="Tahoma"/>
            <family val="2"/>
          </rPr>
          <t xml:space="preserve">
</t>
        </r>
      </text>
    </comment>
    <comment ref="H856" authorId="1">
      <text>
        <r>
          <rPr>
            <b/>
            <sz val="9"/>
            <rFont val="Tahoma"/>
            <family val="2"/>
          </rPr>
          <t xml:space="preserve">L-3000 мм. от 28.10.2019г 540 кг. Отбой, покрас, шильдик
стеллаж лев III
</t>
        </r>
      </text>
    </comment>
    <comment ref="B315" authorId="1">
      <text>
        <r>
          <rPr>
            <b/>
            <sz val="9"/>
            <rFont val="Tahoma"/>
            <family val="2"/>
          </rPr>
          <t xml:space="preserve">
L- 3600 мм, 484 кг., приход  28.10.2019г. , отбой, шильдик,
стеллаж лев I, 
L- от 2000 мм. до 3600 мм, от   10.01.2020г., 29 кг., 4 шт., стеллаж лев I</t>
        </r>
      </text>
    </comment>
    <comment ref="B218" authorId="0">
      <text>
        <r>
          <rPr>
            <b/>
            <sz val="10"/>
            <rFont val="Tahoma"/>
            <family val="2"/>
          </rPr>
          <t>L-3000 мм от 28.10.2019г., 378 кг., с м/о отбой, покрас, стеллаж лев I,
L-2600 мм от 26.06.2020г., (268 кг.), с м/о шильдик, С/П/В № 3
L от 2700 мм до 3000 мм от 26.06.2020г., (33 кг.), с м/о шильдик, С/П/В № 3</t>
        </r>
      </text>
    </comment>
    <comment ref="B215" authorId="1">
      <text>
        <r>
          <rPr>
            <b/>
            <sz val="10"/>
            <rFont val="Tahoma"/>
            <family val="2"/>
          </rPr>
          <t xml:space="preserve"> L -2700 мм. приход 28.10.2019г. Отбой, шильдик 270 кг., с м/о, стеллаж лев I
 L -2700 мм., (302 кг.) , С/П/В № 3 
L -2100 мм., (3,6 кг.) , Ст Пр № 3 </t>
        </r>
      </text>
    </comment>
    <comment ref="B296" authorId="1">
      <text>
        <r>
          <rPr>
            <b/>
            <sz val="11"/>
            <rFont val="Tahoma"/>
            <family val="2"/>
          </rPr>
          <t xml:space="preserve">
L-3600 мм., 1 шт., отбой от 18.04.2020г.,  С/Л/Г № 7
L-3330 мм., 1 шт., отбой от 18.04.2020г.,  С/Л/Г № 7
L-3930 мм., 1 шт., отбой от 18.04.2020г.,  С/Л/Г № 7
L-3820 мм., 1 шт., отбой от 18.04.2020г.,  С/Л/Г № 7
L-3650 мм., 1 шт., отбой от 18.04.2020г.,  С/Л/Г № 7
</t>
        </r>
        <r>
          <rPr>
            <sz val="9"/>
            <rFont val="Tahoma"/>
            <family val="2"/>
          </rPr>
          <t xml:space="preserve">
</t>
        </r>
      </text>
    </comment>
    <comment ref="B107" authorId="1">
      <text>
        <r>
          <rPr>
            <b/>
            <sz val="9"/>
            <rFont val="Tahoma"/>
            <family val="2"/>
          </rPr>
          <t xml:space="preserve">L-3660 мм., 3 шт. на 18.06.2020г. </t>
        </r>
        <r>
          <rPr>
            <b/>
            <sz val="12"/>
            <rFont val="Tahoma"/>
            <family val="2"/>
          </rPr>
          <t xml:space="preserve">
</t>
        </r>
      </text>
    </comment>
    <comment ref="B288" authorId="9">
      <text>
        <r>
          <rPr>
            <b/>
            <sz val="9"/>
            <rFont val="Tahoma"/>
            <family val="2"/>
          </rPr>
          <t>L от 2000 мм. До 3000 170 кг, от 28.10.2019г. отбой.</t>
        </r>
      </text>
    </comment>
    <comment ref="B220" authorId="1">
      <text>
        <r>
          <rPr>
            <b/>
            <sz val="10"/>
            <rFont val="Tahoma"/>
            <family val="2"/>
          </rPr>
          <t xml:space="preserve"> L - 3300 мм приход 28.10.2019г., м/о, отбой (17 кг.), стеллаж лев I 
 L - от 3700 мм до 3800 мм шильдик (94 кг.), от 26.06.2020г. С/П/В № 3
L -4000 мм  (43,6 кг.), С/П/В № 3 от 26.06.2020г. </t>
        </r>
      </text>
    </comment>
    <comment ref="B35" authorId="1">
      <text>
        <r>
          <rPr>
            <b/>
            <sz val="10"/>
            <rFont val="Tahoma"/>
            <family val="2"/>
          </rPr>
          <t xml:space="preserve">L-3000 мм 57 кг. от 28.10.2019г. Отбой., 
стеллаж прав II </t>
        </r>
        <r>
          <rPr>
            <b/>
            <sz val="12"/>
            <rFont val="Tahoma"/>
            <family val="2"/>
          </rPr>
          <t xml:space="preserve">
</t>
        </r>
        <r>
          <rPr>
            <b/>
            <sz val="9"/>
            <rFont val="Tahoma"/>
            <family val="2"/>
          </rPr>
          <t xml:space="preserve">
</t>
        </r>
      </text>
    </comment>
    <comment ref="B158" authorId="9">
      <text>
        <r>
          <rPr>
            <b/>
            <sz val="9"/>
            <rFont val="Tahoma"/>
            <family val="2"/>
          </rPr>
          <t>L - 2150 мм  - 347 кг от 27.10.2019г. покрас</t>
        </r>
      </text>
    </comment>
    <comment ref="B173" authorId="1">
      <text>
        <r>
          <rPr>
            <b/>
            <sz val="10"/>
            <rFont val="Tahoma"/>
            <family val="2"/>
          </rPr>
          <t xml:space="preserve">L - 3000 мм.,  87 кг. от 28.10.19г. 
стеллаж прав II
L от 2000 мм до  3000 мм.,  54,6 кг. от 08.01.2020г.г. ,  
стеллаж прав II
L-4000 мм.,  (12,8 кг.) от 26.06.2020г.г.  С/П/Г № 3  
</t>
        </r>
        <r>
          <rPr>
            <sz val="9"/>
            <rFont val="Tahoma"/>
            <family val="2"/>
          </rPr>
          <t xml:space="preserve">
</t>
        </r>
      </text>
    </comment>
    <comment ref="B199" authorId="2">
      <text>
        <r>
          <rPr>
            <b/>
            <sz val="12"/>
            <rFont val="Tahoma"/>
            <family val="2"/>
          </rPr>
          <t xml:space="preserve">
</t>
        </r>
        <r>
          <rPr>
            <b/>
            <sz val="11"/>
            <rFont val="Tahoma"/>
            <family val="2"/>
          </rPr>
          <t xml:space="preserve">L-1110 мм., 1 шт., х.анализ от 10.05.2019г. от 08.04.2020г., С/Л/Г № 2 
L-3710 мм., 1 шт.,  (110 кг.) от 08.04.2020г., С/Л/Г № 1 </t>
        </r>
        <r>
          <rPr>
            <b/>
            <sz val="12"/>
            <rFont val="Tahoma"/>
            <family val="2"/>
          </rPr>
          <t xml:space="preserve">
L-2470 мм., 1 шт.,  (74 кг.) от 08.04.2020г., С/Л/Г № 1 
</t>
        </r>
      </text>
    </comment>
    <comment ref="B445" authorId="1">
      <text>
        <r>
          <rPr>
            <b/>
            <sz val="11"/>
            <rFont val="Tahoma"/>
            <family val="2"/>
          </rPr>
          <t xml:space="preserve">L-1640 мм. - 23 кг., от 10.03.2020г. кривой
. 
</t>
        </r>
      </text>
    </comment>
    <comment ref="B74" authorId="2">
      <text>
        <r>
          <rPr>
            <sz val="10"/>
            <rFont val="Arial Black"/>
            <family val="2"/>
          </rPr>
          <t xml:space="preserve">L - 1170 мм., 76 кг., от 12.11.2019г. </t>
        </r>
      </text>
    </comment>
    <comment ref="H38" authorId="9">
      <text>
        <r>
          <rPr>
            <b/>
            <sz val="9"/>
            <rFont val="Tahoma"/>
            <family val="2"/>
          </rPr>
          <t xml:space="preserve">L-  3015 мм., 1 шт., (14,8 кг.) от 15.04.2020г. С/П/В №1 </t>
        </r>
      </text>
    </comment>
    <comment ref="B850" authorId="1">
      <text>
        <r>
          <rPr>
            <b/>
            <sz val="9"/>
            <rFont val="Tahoma"/>
            <family val="2"/>
          </rPr>
          <t xml:space="preserve">8 шт на 12.11.2019г. </t>
        </r>
      </text>
    </comment>
    <comment ref="B395" authorId="1">
      <text>
        <r>
          <rPr>
            <b/>
            <sz val="9"/>
            <rFont val="Tahoma"/>
            <family val="2"/>
          </rPr>
          <t xml:space="preserve">L- 2100 до 2600 мм. с м/о, отбой, 12.11.2019г. </t>
        </r>
      </text>
    </comment>
    <comment ref="B393" authorId="1">
      <text>
        <r>
          <rPr>
            <b/>
            <sz val="9"/>
            <rFont val="Tahoma"/>
            <family val="2"/>
          </rPr>
          <t>L- 2000 мм. 100 кг. от 12.11.2019г. с м/о,
L- 2000 мм. 6 кг. от 08.01.2020г. с м/о, окрас, стеллаж лев II верх</t>
        </r>
      </text>
    </comment>
    <comment ref="B467" authorId="0">
      <text>
        <r>
          <rPr>
            <b/>
            <sz val="10"/>
            <rFont val="Tahoma"/>
            <family val="2"/>
          </rPr>
          <t xml:space="preserve">L - 1200 мм., х\анализ № 3 от 11.11.2019г., 
L - 1600 мм., 3 шт., х\анализ № 3 от 11.11.2019г., </t>
        </r>
      </text>
    </comment>
    <comment ref="B474" authorId="0">
      <text>
        <r>
          <rPr>
            <b/>
            <sz val="11"/>
            <rFont val="Tahoma"/>
            <family val="2"/>
          </rPr>
          <t xml:space="preserve">L - 1460 мм от 12.11.2019г., 1 шт. 7,6 кг. 
 </t>
        </r>
        <r>
          <rPr>
            <b/>
            <sz val="14"/>
            <rFont val="Tahoma"/>
            <family val="2"/>
          </rPr>
          <t xml:space="preserve">
</t>
        </r>
      </text>
    </comment>
    <comment ref="B484" authorId="2">
      <text>
        <r>
          <rPr>
            <b/>
            <sz val="11"/>
            <rFont val="Tahoma"/>
            <family val="2"/>
          </rPr>
          <t>L-280 мм. от 11.11.2019г, отбой, 1 шт. с м/о</t>
        </r>
      </text>
    </comment>
    <comment ref="H37" authorId="9">
      <text>
        <r>
          <rPr>
            <b/>
            <sz val="9"/>
            <rFont val="Tahoma"/>
            <family val="2"/>
          </rPr>
          <t xml:space="preserve">L- 2000 мм., м/о от 24.01.2020г.  С/П/В № II </t>
        </r>
      </text>
    </comment>
    <comment ref="B926" authorId="1">
      <text>
        <r>
          <rPr>
            <b/>
            <sz val="12"/>
            <rFont val="Tahoma"/>
            <family val="2"/>
          </rPr>
          <t xml:space="preserve">Всего 10 листов на 20.11.2019г.  </t>
        </r>
      </text>
    </comment>
    <comment ref="B131" authorId="1">
      <text>
        <r>
          <rPr>
            <b/>
            <sz val="9"/>
            <rFont val="Tahoma"/>
            <family val="2"/>
          </rPr>
          <t>L-2800 мм. от 08.01.2020г. Отбоя нет, покрас, стеллаж прав I, верх.</t>
        </r>
      </text>
    </comment>
    <comment ref="H173" authorId="9">
      <text>
        <r>
          <rPr>
            <b/>
            <sz val="9"/>
            <rFont val="Tahoma"/>
            <family val="2"/>
          </rPr>
          <t xml:space="preserve">L-2110 мм (50,4 кг.), 1 шт от 08.04.2020г. С/Л/Г № 3
L- 2020 мм. (48,4) кг.), 1 шт.  от 08.04.2020г. Отбой, С/Л/Г № 3
</t>
        </r>
      </text>
    </comment>
    <comment ref="B50" authorId="1">
      <text>
        <r>
          <rPr>
            <b/>
            <sz val="10"/>
            <rFont val="Tahoma"/>
            <family val="2"/>
          </rPr>
          <t xml:space="preserve">
L-2710 мм., 1 шт., отбой  от 08.04.2020г, С/Л/Г № 3</t>
        </r>
      </text>
    </comment>
    <comment ref="B179" authorId="2">
      <text>
        <r>
          <rPr>
            <b/>
            <sz val="11"/>
            <rFont val="Tahoma"/>
            <family val="2"/>
          </rPr>
          <t xml:space="preserve">
L-1170 мм., 6 кг., от 10.03.2020г.
От 26.06.2020г. (86 кг.) отбой С/П/В № 2
L-1600 мм., (10 кг.) от 20.07.2020г.
 С/П/В № 3
</t>
        </r>
      </text>
    </comment>
    <comment ref="B181" authorId="2">
      <text>
        <r>
          <rPr>
            <b/>
            <sz val="11"/>
            <rFont val="Tahoma"/>
            <family val="2"/>
          </rPr>
          <t xml:space="preserve">
L-3000 мм., 1 шт. (21,5 кг.),  Отбой от 08.04.2020г.   С/Л/Г № 1
L-2330 мм., 1 шт. (16 кг.), 26.06.2020г.   С/Л/Г № 1</t>
        </r>
      </text>
    </comment>
    <comment ref="B188" authorId="2">
      <text>
        <r>
          <rPr>
            <b/>
            <sz val="11"/>
            <rFont val="Tahoma"/>
            <family val="2"/>
          </rPr>
          <t xml:space="preserve">
L-3080 мм., 38 кг. от 22.11.2019г. Отбой 
L-1340 мм., м/о (16,4 кг.)  от 20.07.2020г.  С/П/В № 3
 </t>
        </r>
      </text>
    </comment>
    <comment ref="B186" authorId="2">
      <text>
        <r>
          <rPr>
            <b/>
            <sz val="11"/>
            <rFont val="Tahoma"/>
            <family val="2"/>
          </rPr>
          <t xml:space="preserve">
L-4000 мм., 28,8 кг., от Димы на 22.11.2019г. Хим.анализ
L-1360 мм., 13,4 кг., от 25.03.2020г. Отбой
L-2500 мм., м/о  (24 кг.)  от 20.07.2020г.С/П/В № 3
L-2510 мм.,  (24,6 кг.)  от 20.07.2020г.С/П/В № 3
L-1570 мм., м/о  (15,4 кг.)  от 20.07.2020г.С/П/В № 3
L-2180 мм., м/о  (21 кг.)  от 20.07.2020г.С/П/В № 3</t>
        </r>
      </text>
    </comment>
    <comment ref="H456" authorId="1">
      <text>
        <r>
          <rPr>
            <b/>
            <sz val="10"/>
            <rFont val="Tahoma"/>
            <family val="2"/>
          </rPr>
          <t>L 1600 мм до 2000 мм. хим.анализ от Димы</t>
        </r>
        <r>
          <rPr>
            <b/>
            <sz val="12"/>
            <rFont val="Tahoma"/>
            <family val="2"/>
          </rPr>
          <t xml:space="preserve"> 
L-3200 мм., серебрянка (168 кг.), С/П/В № 3 от 26.06.2020г. </t>
        </r>
      </text>
    </comment>
    <comment ref="H458" authorId="2">
      <text>
        <r>
          <rPr>
            <b/>
            <sz val="10"/>
            <rFont val="Tahoma"/>
            <family val="2"/>
          </rPr>
          <t>L-2000 мм до 2500 мм 3 шт., 16 кг., С/Л/В № 3</t>
        </r>
      </text>
    </comment>
    <comment ref="H851" authorId="1">
      <text>
        <r>
          <rPr>
            <b/>
            <sz val="9"/>
            <rFont val="Tahoma"/>
            <family val="2"/>
          </rPr>
          <t xml:space="preserve">65 рулонов по 30 м2 на 20.12.2019г. </t>
        </r>
      </text>
    </comment>
    <comment ref="B49" authorId="9">
      <text>
        <r>
          <rPr>
            <b/>
            <sz val="9"/>
            <rFont val="Tahoma"/>
            <family val="2"/>
          </rPr>
          <t xml:space="preserve">L-2690 мм на 08.04.2020г. </t>
        </r>
      </text>
    </comment>
    <comment ref="B93" authorId="9">
      <text>
        <r>
          <rPr>
            <b/>
            <sz val="9"/>
            <rFont val="Tahoma"/>
            <family val="2"/>
          </rPr>
          <t>Отбоя нет, L- 3990 мм., стелаж прав. I</t>
        </r>
      </text>
    </comment>
    <comment ref="B223" authorId="9">
      <text>
        <r>
          <rPr>
            <b/>
            <sz val="9"/>
            <rFont val="Tahoma"/>
            <family val="2"/>
          </rPr>
          <t>L-5000 мм., отбоя нет, стеллаж прав I от 08.01.2020г. 
L-4850 мм., С/Л/В № 1 от 10.03.2020г. 9,5 кг 
L-5100 мм., С/Л/В № 1 от 10.03.2020г. 10,5 кг.
L-1500 мм., 3 шт.  от 25.03.2020г. 8,8 кг.
L-3800 мм., 4 шт., (30 кг.) от 26.06.2020г. С/П/В № 3 
L-4300 мм.,  (100 кг.) от 26.06.2020г. С/П/В № 3 
L от 3500 мм. до 3900 мм,  (14,8 кг.) от 26.06.2020г. С/П/В № 3</t>
        </r>
      </text>
    </comment>
    <comment ref="H44" authorId="0">
      <text>
        <r>
          <rPr>
            <b/>
            <sz val="10"/>
            <rFont val="Tahoma"/>
            <family val="2"/>
          </rPr>
          <t>L от 500 мм до 3000 мм. От 08.01.2020г</t>
        </r>
        <r>
          <rPr>
            <b/>
            <sz val="14"/>
            <rFont val="Tahoma"/>
            <family val="2"/>
          </rPr>
          <t xml:space="preserve">. </t>
        </r>
      </text>
    </comment>
    <comment ref="H176" authorId="2">
      <text>
        <r>
          <rPr>
            <b/>
            <sz val="10"/>
            <rFont val="Tahoma"/>
            <family val="2"/>
          </rPr>
          <t xml:space="preserve">L - 3600 мм от 08.01.2020г. </t>
        </r>
      </text>
    </comment>
    <comment ref="B434" authorId="6">
      <text>
        <r>
          <rPr>
            <b/>
            <sz val="10"/>
            <rFont val="Tahoma"/>
            <family val="2"/>
          </rPr>
          <t>L от 1500 мм до 2100 мм. от 08.01.2020г., стеллаж прав. I</t>
        </r>
      </text>
    </comment>
    <comment ref="B361" authorId="9">
      <text>
        <r>
          <rPr>
            <b/>
            <sz val="9"/>
            <rFont val="Tahoma"/>
            <family val="2"/>
          </rPr>
          <t>L- 3000 мм., 23 шт., от 08.01.2020г., стеллаж прав I</t>
        </r>
      </text>
    </comment>
    <comment ref="B365" authorId="9">
      <text>
        <r>
          <rPr>
            <b/>
            <sz val="9"/>
            <rFont val="Tahoma"/>
            <family val="2"/>
          </rPr>
          <t>L- 3000 мм ., 19 шт., от 08.01.2020г. 
Стеллаж прав I</t>
        </r>
      </text>
    </comment>
    <comment ref="B298" authorId="2">
      <text>
        <r>
          <rPr>
            <b/>
            <sz val="10"/>
            <rFont val="Tahoma"/>
            <family val="2"/>
          </rPr>
          <t>L- 2800 мм от 08.01.2020г. Стеллаж прав I</t>
        </r>
      </text>
    </comment>
    <comment ref="B287" authorId="9">
      <text>
        <r>
          <rPr>
            <b/>
            <sz val="9"/>
            <rFont val="Tahoma"/>
            <family val="2"/>
          </rPr>
          <t>L- 1500 мм отбой на шильдике от 08.01.2020г., стеллаж прав I, верх</t>
        </r>
      </text>
    </comment>
    <comment ref="B119" authorId="8">
      <text>
        <r>
          <rPr>
            <b/>
            <sz val="10"/>
            <rFont val="Tahoma"/>
            <family val="2"/>
          </rPr>
          <t>L- 2800 мм от 08.01.2020г., стеллаж прав. I, верх, отбой</t>
        </r>
      </text>
    </comment>
    <comment ref="B403" authorId="1">
      <text>
        <r>
          <rPr>
            <b/>
            <sz val="10"/>
            <rFont val="Tahoma"/>
            <family val="2"/>
          </rPr>
          <t>L- 3000 мм., отбоя нет., от 08.01.2020г. 
Стеллаж прав. I, верх, хим.анализ</t>
        </r>
      </text>
    </comment>
    <comment ref="B501" authorId="1">
      <text>
        <r>
          <rPr>
            <b/>
            <sz val="10"/>
            <rFont val="Tahoma"/>
            <family val="2"/>
          </rPr>
          <t>L- 1900 мм от 08.01.2020г., отбоя нет
стеллаж прав.I, верх</t>
        </r>
      </text>
    </comment>
    <comment ref="H389" authorId="9">
      <text>
        <r>
          <rPr>
            <b/>
            <sz val="9"/>
            <rFont val="Tahoma"/>
            <family val="2"/>
          </rPr>
          <t>L- 3920 мм от 08.01.2020г. , стеллаж прав I</t>
        </r>
      </text>
    </comment>
    <comment ref="H482" authorId="9">
      <text>
        <r>
          <rPr>
            <b/>
            <sz val="9"/>
            <rFont val="Tahoma"/>
            <family val="2"/>
          </rPr>
          <t xml:space="preserve">L - 2500 мм от 08.01.2020г. </t>
        </r>
      </text>
    </comment>
    <comment ref="H275" authorId="6">
      <text>
        <r>
          <rPr>
            <b/>
            <sz val="10"/>
            <rFont val="Tahoma"/>
            <family val="2"/>
          </rPr>
          <t>L- 3560 мм., 6 шт., от 08.01.2020г. 
Стеллаж прав I</t>
        </r>
      </text>
    </comment>
    <comment ref="B166" authorId="1">
      <text>
        <r>
          <rPr>
            <b/>
            <sz val="10"/>
            <rFont val="Tahoma"/>
            <family val="2"/>
          </rPr>
          <t>L-4800 мм. от 08.01.2020г. Стеллаж прав I</t>
        </r>
        <r>
          <rPr>
            <sz val="9"/>
            <rFont val="Tahoma"/>
            <family val="2"/>
          </rPr>
          <t xml:space="preserve">
</t>
        </r>
      </text>
    </comment>
    <comment ref="H343" authorId="1">
      <text>
        <r>
          <rPr>
            <b/>
            <sz val="10"/>
            <rFont val="Tahoma"/>
            <family val="2"/>
          </rPr>
          <t>L 3200 мм от 08.01.2020г.</t>
        </r>
        <r>
          <rPr>
            <b/>
            <sz val="14"/>
            <rFont val="Tahoma"/>
            <family val="2"/>
          </rPr>
          <t xml:space="preserve"> 
</t>
        </r>
        <r>
          <rPr>
            <b/>
            <sz val="10"/>
            <rFont val="Tahoma"/>
            <family val="2"/>
          </rPr>
          <t>L-1000 мм., 2 шт., С/Л/В № 3 от 19.02.2020г. 
L-1500 мм., 6 шт., (4,6 кг.) С/Л/В № 3 от 19.02.2020г.</t>
        </r>
      </text>
    </comment>
    <comment ref="H322" authorId="1">
      <text>
        <r>
          <rPr>
            <b/>
            <sz val="11"/>
            <rFont val="Tahoma"/>
            <family val="2"/>
          </rPr>
          <t xml:space="preserve">
L-2000 мм. на 08.01.2020г. м/о,
стеллаж прав II</t>
        </r>
      </text>
    </comment>
    <comment ref="H323" authorId="1">
      <text>
        <r>
          <rPr>
            <b/>
            <sz val="11"/>
            <rFont val="Tahoma"/>
            <family val="2"/>
          </rPr>
          <t xml:space="preserve">
L-3000 мм. на 08.01.2020г. ,
стеллаж прав II</t>
        </r>
      </text>
    </comment>
    <comment ref="H487" authorId="9">
      <text>
        <r>
          <rPr>
            <b/>
            <sz val="9"/>
            <rFont val="Tahoma"/>
            <family val="2"/>
          </rPr>
          <t>L- 4000 мм от 08.01.2020г., отбой, стеллаж лев III</t>
        </r>
      </text>
    </comment>
    <comment ref="B164" authorId="1">
      <text>
        <r>
          <rPr>
            <b/>
            <sz val="10"/>
            <rFont val="Tahoma"/>
            <family val="2"/>
          </rPr>
          <t>L-3000 мм. от 08.01.2020г. Стеллаж прав II
L-3150 мм., (16,4 кг.) от 26.06.2020г.</t>
        </r>
        <r>
          <rPr>
            <b/>
            <sz val="9"/>
            <rFont val="Tahoma"/>
            <family val="2"/>
          </rPr>
          <t xml:space="preserve"> С/П/Г № 3
L от 1700 мм. до 3600 мм. (42,6 кг.) от 26.06.2020г. С/П/В № 3</t>
        </r>
        <r>
          <rPr>
            <sz val="9"/>
            <rFont val="Tahoma"/>
            <family val="2"/>
          </rPr>
          <t xml:space="preserve">
</t>
        </r>
      </text>
    </comment>
    <comment ref="H485" authorId="9">
      <text>
        <r>
          <rPr>
            <b/>
            <sz val="9"/>
            <rFont val="Tahoma"/>
            <family val="2"/>
          </rPr>
          <t xml:space="preserve">L- 4000 мм от 08.01.2020г., отбой, стеллаж лев III
L от 2100 до 3970 мм от 10.03.2020г., (16,6 кг.)  </t>
        </r>
      </text>
    </comment>
    <comment ref="H121" authorId="9">
      <text>
        <r>
          <rPr>
            <b/>
            <sz val="9"/>
            <rFont val="Tahoma"/>
            <family val="2"/>
          </rPr>
          <t>L - 3000 мм., с м/о от 08.01.2020г.
Стеллаж прав II</t>
        </r>
      </text>
    </comment>
    <comment ref="H111" authorId="1">
      <text>
        <r>
          <rPr>
            <b/>
            <sz val="11"/>
            <rFont val="Tahoma"/>
            <family val="2"/>
          </rPr>
          <t xml:space="preserve">L-3600 мм. от 08.01.2020г. ,
стеллаж прав II
</t>
        </r>
        <r>
          <rPr>
            <sz val="9"/>
            <rFont val="Tahoma"/>
            <family val="2"/>
          </rPr>
          <t xml:space="preserve">
</t>
        </r>
      </text>
    </comment>
    <comment ref="H477" authorId="9">
      <text>
        <r>
          <rPr>
            <b/>
            <sz val="9"/>
            <rFont val="Tahoma"/>
            <family val="2"/>
          </rPr>
          <t>L - 5500 мм., 1 шт., от 08.01.2020г., стеллаж лев III</t>
        </r>
      </text>
    </comment>
    <comment ref="B124" authorId="8">
      <text>
        <r>
          <rPr>
            <b/>
            <sz val="10"/>
            <rFont val="Tahoma"/>
            <family val="2"/>
          </rPr>
          <t>L-3550 мм. от 08.01.2020г. , не обточенный, темный. 
Стеллаж прав II</t>
        </r>
        <r>
          <rPr>
            <i/>
            <sz val="11"/>
            <rFont val="Tahoma"/>
            <family val="2"/>
          </rPr>
          <t xml:space="preserve">
</t>
        </r>
      </text>
    </comment>
    <comment ref="B221" authorId="9">
      <text>
        <r>
          <rPr>
            <b/>
            <sz val="9"/>
            <rFont val="Tahoma"/>
            <family val="2"/>
          </rPr>
          <t xml:space="preserve">
L-5000 мм.,  (40 кг.) стеллаж лев I от 08.01.2020г. 
L от 1500 мм до 2500 мм., м/о, шильдик (57кг.), от 26.06.2020г., С/П/В № 3
L-4100 мм., (45,2 кг.), от 26.06.2020г., С/П/В № 3
L - 4000 мм., (54,2 кг.), от 26.06.2020г., С/П/В № 3</t>
        </r>
      </text>
    </comment>
    <comment ref="B875" authorId="1">
      <text>
        <r>
          <rPr>
            <b/>
            <sz val="10"/>
            <rFont val="Tahoma"/>
            <family val="2"/>
          </rPr>
          <t xml:space="preserve">
L - 2500 мм., м/о, от 08.01.2020г. 
Стеллаж лев III</t>
        </r>
        <r>
          <rPr>
            <b/>
            <sz val="12"/>
            <rFont val="Tahoma"/>
            <family val="2"/>
          </rPr>
          <t xml:space="preserve">  </t>
        </r>
      </text>
    </comment>
    <comment ref="B877" authorId="1">
      <text>
        <r>
          <rPr>
            <b/>
            <sz val="9"/>
            <rFont val="Tahoma"/>
            <family val="2"/>
          </rPr>
          <t xml:space="preserve">L-2500 мм. с м/о, 5 шт.  от 08.01.2020г. Стеллаж лев III 
L-260 мм. с м/о, (5,6 кг.)  от 08.01.2020г. На полке, где стол. 
</t>
        </r>
      </text>
    </comment>
    <comment ref="B856" authorId="1">
      <text>
        <r>
          <rPr>
            <b/>
            <sz val="11"/>
            <rFont val="Tahoma"/>
            <family val="2"/>
          </rPr>
          <t>L до 4000 мм., м/о от 08.01.2020г., стеллаж лев III</t>
        </r>
        <r>
          <rPr>
            <sz val="9"/>
            <rFont val="Tahoma"/>
            <family val="2"/>
          </rPr>
          <t xml:space="preserve">
</t>
        </r>
      </text>
    </comment>
    <comment ref="B865" authorId="9">
      <text>
        <r>
          <rPr>
            <b/>
            <sz val="9"/>
            <rFont val="Tahoma"/>
            <family val="2"/>
          </rPr>
          <t xml:space="preserve">L - 2660 мм. (14 кг.) м/о, 1 шт.  от 08.01.2020г., стеллаж лев III,
L - 2900 мм. (16 кг.) м/о, 1 шт. от 08.01.2020г., стеллаж лев III,
</t>
        </r>
      </text>
    </comment>
    <comment ref="B873" authorId="1">
      <text>
        <r>
          <rPr>
            <b/>
            <sz val="10"/>
            <rFont val="Tahoma"/>
            <family val="2"/>
          </rPr>
          <t xml:space="preserve">
L - 2500 мм., м/о, 8 шт.,  от 08.01.2020г. 
Стеллаж лев III</t>
        </r>
        <r>
          <rPr>
            <b/>
            <sz val="12"/>
            <rFont val="Tahoma"/>
            <family val="2"/>
          </rPr>
          <t xml:space="preserve">  </t>
        </r>
      </text>
    </comment>
    <comment ref="B866" authorId="1">
      <text>
        <r>
          <rPr>
            <b/>
            <sz val="10"/>
            <rFont val="Tahoma"/>
            <family val="2"/>
          </rPr>
          <t xml:space="preserve">
L - 2500 мм., м/о, (10,6 кг.).,  от 08.01.2020г. 
Стеллаж лев III</t>
        </r>
        <r>
          <rPr>
            <b/>
            <sz val="12"/>
            <rFont val="Tahoma"/>
            <family val="2"/>
          </rPr>
          <t xml:space="preserve">  </t>
        </r>
      </text>
    </comment>
    <comment ref="B869" authorId="1">
      <text>
        <r>
          <rPr>
            <b/>
            <sz val="10"/>
            <rFont val="Tahoma"/>
            <family val="2"/>
          </rPr>
          <t xml:space="preserve">
L - 2060 мм., м/о, (7,4 кг.).,  от 08.01.2020г. 
Стеллаж лев III</t>
        </r>
        <r>
          <rPr>
            <b/>
            <sz val="12"/>
            <rFont val="Tahoma"/>
            <family val="2"/>
          </rPr>
          <t xml:space="preserve">  </t>
        </r>
      </text>
    </comment>
    <comment ref="B813" authorId="9">
      <text>
        <r>
          <rPr>
            <b/>
            <sz val="9"/>
            <rFont val="Tahoma"/>
            <family val="2"/>
          </rPr>
          <t>L- 3000 мм от 08.01.2020г. (14,4 кг.), 12 шт., стеллаж лев III</t>
        </r>
      </text>
    </comment>
    <comment ref="B126" authorId="8">
      <text>
        <r>
          <rPr>
            <b/>
            <sz val="11"/>
            <rFont val="Tahoma"/>
            <family val="2"/>
          </rPr>
          <t xml:space="preserve">L -990  от 08.01.2020г. , темный, 
отбой, 1 шт., 3,4 кг. </t>
        </r>
        <r>
          <rPr>
            <i/>
            <sz val="11"/>
            <rFont val="Tahoma"/>
            <family val="2"/>
          </rPr>
          <t xml:space="preserve">
</t>
        </r>
      </text>
    </comment>
    <comment ref="B490" authorId="2">
      <text>
        <r>
          <rPr>
            <b/>
            <sz val="10"/>
            <rFont val="Tahoma"/>
            <family val="2"/>
          </rPr>
          <t>L - 1750 мм. 08.01.2020г., отбой на шильдике 
стеллаж прав II</t>
        </r>
        <r>
          <rPr>
            <b/>
            <sz val="12"/>
            <rFont val="Tahoma"/>
            <family val="2"/>
          </rPr>
          <t xml:space="preserve">
</t>
        </r>
      </text>
    </comment>
    <comment ref="B494" authorId="2">
      <text>
        <r>
          <rPr>
            <b/>
            <sz val="10"/>
            <rFont val="Tahoma"/>
            <family val="2"/>
          </rPr>
          <t>L - 2500 мм., м/о 08.01.2020г., отбой на 
стеллаж прав II</t>
        </r>
        <r>
          <rPr>
            <b/>
            <sz val="12"/>
            <rFont val="Tahoma"/>
            <family val="2"/>
          </rPr>
          <t xml:space="preserve">
</t>
        </r>
      </text>
    </comment>
    <comment ref="B493" authorId="2">
      <text>
        <r>
          <rPr>
            <b/>
            <sz val="10"/>
            <rFont val="Tahoma"/>
            <family val="2"/>
          </rPr>
          <t>L - 2470 мм., темный 08.01.2020г., отбой на 
стеллаж прав II</t>
        </r>
        <r>
          <rPr>
            <b/>
            <sz val="12"/>
            <rFont val="Tahoma"/>
            <family val="2"/>
          </rPr>
          <t xml:space="preserve">
</t>
        </r>
      </text>
    </comment>
    <comment ref="B495" authorId="2">
      <text>
        <r>
          <rPr>
            <b/>
            <sz val="10"/>
            <rFont val="Tahoma"/>
            <family val="2"/>
          </rPr>
          <t>L - 2500 мм.,темный 08.01.2020г., отбой на 
стеллаж прав II</t>
        </r>
        <r>
          <rPr>
            <b/>
            <sz val="12"/>
            <rFont val="Tahoma"/>
            <family val="2"/>
          </rPr>
          <t xml:space="preserve">
</t>
        </r>
      </text>
    </comment>
    <comment ref="B496" authorId="2">
      <text>
        <r>
          <rPr>
            <b/>
            <sz val="10"/>
            <rFont val="Tahoma"/>
            <family val="2"/>
          </rPr>
          <t>L - 1250 мм., м/о, 08.01.2020г., отбой,  на 
стеллаж прав II</t>
        </r>
        <r>
          <rPr>
            <b/>
            <sz val="12"/>
            <rFont val="Tahoma"/>
            <family val="2"/>
          </rPr>
          <t xml:space="preserve">
</t>
        </r>
      </text>
    </comment>
    <comment ref="B492" authorId="2">
      <text>
        <r>
          <rPr>
            <b/>
            <sz val="10"/>
            <rFont val="Tahoma"/>
            <family val="2"/>
          </rPr>
          <t>L - 1000 мм., м/о 08.01.2020г., отбой на 
стеллаж прав II</t>
        </r>
        <r>
          <rPr>
            <b/>
            <sz val="12"/>
            <rFont val="Tahoma"/>
            <family val="2"/>
          </rPr>
          <t xml:space="preserve">
</t>
        </r>
      </text>
    </comment>
    <comment ref="B579" authorId="9">
      <text>
        <r>
          <rPr>
            <b/>
            <sz val="9"/>
            <rFont val="Tahoma"/>
            <family val="2"/>
          </rPr>
          <t xml:space="preserve">вес одного листа 20,4 кг. </t>
        </r>
      </text>
    </comment>
    <comment ref="B489" authorId="1">
      <text>
        <r>
          <rPr>
            <b/>
            <sz val="9"/>
            <rFont val="Tahoma"/>
            <family val="2"/>
          </rPr>
          <t xml:space="preserve">L - 260 мм., отбой, темный от 08.01.2020г. 
</t>
        </r>
      </text>
    </comment>
    <comment ref="B407" authorId="1">
      <text>
        <r>
          <rPr>
            <b/>
            <sz val="11"/>
            <rFont val="Tahoma"/>
            <family val="2"/>
          </rPr>
          <t xml:space="preserve">L-1550 мм. (2,8 кг.), м/о от 08.01.2020г.,
 покрас, шильдик, стеллаж лев II, 
</t>
        </r>
      </text>
    </comment>
    <comment ref="B399" authorId="1">
      <text>
        <r>
          <rPr>
            <b/>
            <sz val="10"/>
            <rFont val="Tahoma"/>
            <family val="2"/>
          </rPr>
          <t>L- 1500 мм., м/о, (1,8 кг.) от 08.01.2020г. 
Стеллаж лев II</t>
        </r>
      </text>
    </comment>
    <comment ref="B402" authorId="1">
      <text>
        <r>
          <rPr>
            <b/>
            <sz val="10"/>
            <rFont val="Tahoma"/>
            <family val="2"/>
          </rPr>
          <t>L- 1550 мм., (2 кг.), м/о,  покрас, шильдик., от 08.01.2020г. 
Стеллаж лев II</t>
        </r>
      </text>
    </comment>
    <comment ref="B113" authorId="8">
      <text>
        <r>
          <rPr>
            <b/>
            <sz val="10"/>
            <rFont val="Tahoma"/>
            <family val="2"/>
          </rPr>
          <t>L - 2040 мм., м/о, 2 шт. от 08.01.2020г., стеллаж прав. II, шильдик дерево.</t>
        </r>
      </text>
    </comment>
    <comment ref="B476" authorId="7">
      <text>
        <r>
          <rPr>
            <b/>
            <sz val="10"/>
            <rFont val="Tahoma"/>
            <family val="2"/>
          </rPr>
          <t xml:space="preserve">L - 2300 мм., м/о  (4,8 кг.), шильдик дерево от 08.01.2020г.
L - 2300 мм., м/о (22,8 кг.) от 08.01.2020кг., покрас, шильдик дерево. 
</t>
        </r>
        <r>
          <rPr>
            <b/>
            <sz val="12"/>
            <rFont val="Arial Black"/>
            <family val="2"/>
          </rPr>
          <t xml:space="preserve">
</t>
        </r>
      </text>
    </comment>
    <comment ref="B475" authorId="7">
      <text>
        <r>
          <rPr>
            <b/>
            <sz val="10"/>
            <rFont val="Tahoma"/>
            <family val="2"/>
          </rPr>
          <t xml:space="preserve">L - 2050 мм., м/о  (4,8 кг.), шильдик, отбой от 08.01.2020г.
. </t>
        </r>
        <r>
          <rPr>
            <b/>
            <sz val="12"/>
            <rFont val="Arial Black"/>
            <family val="2"/>
          </rPr>
          <t xml:space="preserve">
</t>
        </r>
      </text>
    </comment>
    <comment ref="B477" authorId="7">
      <text>
        <r>
          <rPr>
            <b/>
            <sz val="10"/>
            <rFont val="Tahoma"/>
            <family val="2"/>
          </rPr>
          <t xml:space="preserve">L - 1960 мм., м/о, 4 шт.,  (0,8 кг.), м/о от 08.01.2020г., стеллаж прав II
</t>
        </r>
        <r>
          <rPr>
            <b/>
            <sz val="12"/>
            <rFont val="Arial Black"/>
            <family val="2"/>
          </rPr>
          <t xml:space="preserve">
</t>
        </r>
      </text>
    </comment>
    <comment ref="B478" authorId="7">
      <text>
        <r>
          <rPr>
            <b/>
            <sz val="10"/>
            <rFont val="Tahoma"/>
            <family val="2"/>
          </rPr>
          <t xml:space="preserve">L - 2540 мм., темный, от 08.01.2020г., стеллаж прав II.
L - 2370 мм., темный, от 08.01.2020г., стеллаж прав II.
</t>
        </r>
        <r>
          <rPr>
            <b/>
            <sz val="12"/>
            <rFont val="Arial Black"/>
            <family val="2"/>
          </rPr>
          <t xml:space="preserve">
</t>
        </r>
      </text>
    </comment>
    <comment ref="B128" authorId="8">
      <text>
        <r>
          <rPr>
            <b/>
            <sz val="10"/>
            <rFont val="Tahoma"/>
            <family val="2"/>
          </rPr>
          <t>L-800 мм., 1 шт. (7,8 кг.), темный, стеллаж лев III</t>
        </r>
      </text>
    </comment>
    <comment ref="B129" authorId="8">
      <text>
        <r>
          <rPr>
            <b/>
            <sz val="10"/>
            <rFont val="Tahoma"/>
            <family val="2"/>
          </rPr>
          <t>L - 1030 мм., 1 шт. (12,8 кг.), темный, стеллаж лев III</t>
        </r>
      </text>
    </comment>
    <comment ref="B289" authorId="9">
      <text>
        <r>
          <rPr>
            <b/>
            <sz val="9"/>
            <rFont val="Tahoma"/>
            <family val="2"/>
          </rPr>
          <t xml:space="preserve">L - 3550 мм. от 10.01.2020г., стеллаж лев I, калибр. </t>
        </r>
      </text>
    </comment>
    <comment ref="B390" authorId="1">
      <text>
        <r>
          <rPr>
            <b/>
            <sz val="9"/>
            <rFont val="Tahoma"/>
            <family val="2"/>
          </rPr>
          <t xml:space="preserve">L-3600 мм. - 94 кг., от 10.01.2020г., стеллаж прав I </t>
        </r>
      </text>
    </comment>
    <comment ref="B213" authorId="1">
      <text>
        <r>
          <rPr>
            <b/>
            <sz val="10"/>
            <rFont val="Tahoma"/>
            <family val="2"/>
          </rPr>
          <t xml:space="preserve"> L -2050 мм. от 10.01.2020г. с м/о,
 стеллаж лев I
 L -2400 мм.м/о (8 кг.) от 02.07.2020г. старые
 стеллаж лев I</t>
        </r>
      </text>
    </comment>
    <comment ref="B701" authorId="9">
      <text>
        <r>
          <rPr>
            <b/>
            <sz val="9"/>
            <rFont val="Tahoma"/>
            <family val="2"/>
          </rPr>
          <t xml:space="preserve">одна бухта от 13.01.2020г. 65 кг., 
Третья - 27 кг. </t>
        </r>
      </text>
    </comment>
    <comment ref="B227" authorId="9">
      <text>
        <r>
          <rPr>
            <b/>
            <sz val="9"/>
            <rFont val="Tahoma"/>
            <family val="2"/>
          </rPr>
          <t xml:space="preserve">L-500 мм. до 3070 мм., с м/о,  от 10.01.2020г. </t>
        </r>
      </text>
    </comment>
    <comment ref="B67" authorId="1">
      <text>
        <r>
          <rPr>
            <b/>
            <sz val="10"/>
            <rFont val="Tahoma"/>
            <family val="2"/>
          </rPr>
          <t xml:space="preserve"> L- 3338 мм., ржавый (356 кг.) от 10.01.2020г. Стеллаж лев I</t>
        </r>
        <r>
          <rPr>
            <b/>
            <sz val="14"/>
            <rFont val="Tahoma"/>
            <family val="2"/>
          </rPr>
          <t>I</t>
        </r>
      </text>
    </comment>
    <comment ref="H361" authorId="9">
      <text>
        <r>
          <rPr>
            <b/>
            <sz val="9"/>
            <rFont val="Tahoma"/>
            <family val="2"/>
          </rPr>
          <t>L-3000 мм. от 10.01.2020г. Малость ржавые</t>
        </r>
      </text>
    </comment>
    <comment ref="H362" authorId="9">
      <text>
        <r>
          <rPr>
            <b/>
            <sz val="9"/>
            <rFont val="Tahoma"/>
            <family val="2"/>
          </rPr>
          <t>L-2800 мм. от 10.01.2020г. Малость ржавые</t>
        </r>
      </text>
    </comment>
    <comment ref="H180" authorId="1">
      <text>
        <r>
          <rPr>
            <b/>
            <sz val="10"/>
            <rFont val="Tahoma"/>
            <family val="2"/>
          </rPr>
          <t xml:space="preserve"> 
L - 3360 мм., (12,8 кг.), отбой от 20.03.2020г., С/Л/В № 2 </t>
        </r>
      </text>
    </comment>
    <comment ref="H291" authorId="0">
      <text>
        <r>
          <rPr>
            <b/>
            <sz val="10"/>
            <rFont val="Tahoma"/>
            <family val="2"/>
          </rPr>
          <t>L - 1260 мм. От 21.05.2020г. (58 кг.)</t>
        </r>
      </text>
    </comment>
    <comment ref="B95" authorId="9">
      <text>
        <r>
          <rPr>
            <b/>
            <sz val="9"/>
            <rFont val="Tahoma"/>
            <family val="2"/>
          </rPr>
          <t>L - 5000 мм. (239 кг.) от 10.01.2020г., стеллаж прав I</t>
        </r>
      </text>
    </comment>
    <comment ref="H357" authorId="2">
      <text>
        <r>
          <rPr>
            <b/>
            <sz val="10"/>
            <rFont val="Tahoma"/>
            <family val="2"/>
          </rPr>
          <t>L - 3060 мм от 10.01.2020г. Стеллаж лев II</t>
        </r>
      </text>
    </comment>
    <comment ref="H358" authorId="2">
      <text>
        <r>
          <rPr>
            <b/>
            <sz val="10"/>
            <rFont val="Tahoma"/>
            <family val="2"/>
          </rPr>
          <t>L - 3100 мм от 10.01.2020г. Стеллаж лев II</t>
        </r>
      </text>
    </comment>
    <comment ref="B302" authorId="9">
      <text>
        <r>
          <rPr>
            <b/>
            <sz val="9"/>
            <rFont val="Tahoma"/>
            <family val="2"/>
          </rPr>
          <t xml:space="preserve">L - 3960 мм. От 10.01.2020г. </t>
        </r>
      </text>
    </comment>
    <comment ref="B427" authorId="2">
      <text>
        <r>
          <rPr>
            <b/>
            <sz val="10"/>
            <rFont val="Tahoma"/>
            <family val="2"/>
          </rPr>
          <t>L - 3700 мм от 10.01.2020г. Стеллаж лев I, 1 шт.</t>
        </r>
      </text>
    </comment>
    <comment ref="H381" authorId="2">
      <text>
        <r>
          <rPr>
            <b/>
            <sz val="10"/>
            <rFont val="Tahoma"/>
            <family val="2"/>
          </rPr>
          <t xml:space="preserve">L - 4000 мм стеллаж прав II, малость ржавые от 10.01.2020г. </t>
        </r>
      </text>
    </comment>
    <comment ref="H360" authorId="1">
      <text>
        <r>
          <rPr>
            <b/>
            <sz val="9"/>
            <rFont val="Tahoma"/>
            <family val="2"/>
          </rPr>
          <t xml:space="preserve">L - 3000 мм, стеллаж лев II от 10.01.2020г. </t>
        </r>
      </text>
    </comment>
    <comment ref="H151" authorId="9">
      <text>
        <r>
          <rPr>
            <b/>
            <sz val="9"/>
            <rFont val="Tahoma"/>
            <family val="2"/>
          </rPr>
          <t>L-3500 мм. (298 кг.) от 14.01.2020г. Стеллаж прав II</t>
        </r>
      </text>
    </comment>
    <comment ref="H676" authorId="9">
      <text>
        <r>
          <rPr>
            <b/>
            <sz val="9"/>
            <rFont val="Tahoma"/>
            <family val="2"/>
          </rPr>
          <t>L - 3655 мм., 1 шт.</t>
        </r>
      </text>
    </comment>
    <comment ref="H674" authorId="9">
      <text>
        <r>
          <rPr>
            <b/>
            <sz val="9"/>
            <rFont val="Tahoma"/>
            <family val="2"/>
          </rPr>
          <t>L  3000 мм., 10 шт., от 10.01.2020г.
L  2800 мм., 4 шт., от 02.06.2020г.
 Стеллаж прав III</t>
        </r>
      </text>
    </comment>
    <comment ref="B273" authorId="1">
      <text>
        <r>
          <rPr>
            <b/>
            <sz val="10"/>
            <rFont val="Tahoma"/>
            <family val="2"/>
          </rPr>
          <t>L- 3150 мм. от 10.01.2020г., стеллаж прав I</t>
        </r>
      </text>
    </comment>
    <comment ref="H63" authorId="9">
      <text>
        <r>
          <rPr>
            <b/>
            <sz val="9"/>
            <rFont val="Tahoma"/>
            <family val="2"/>
          </rPr>
          <t>L - 3790 мм., от 10.01.2020г., стеллаж лев II</t>
        </r>
      </text>
    </comment>
    <comment ref="B469" authorId="0">
      <text>
        <r>
          <rPr>
            <b/>
            <sz val="11"/>
            <rFont val="Tahoma"/>
            <family val="2"/>
          </rPr>
          <t xml:space="preserve">L от 2400 мм. до 3010 мм., от 10.01.2020г. Стеллаж лев II, 6 шт.  Хим.анализ 7 от 08.01.2020г. 
</t>
        </r>
        <r>
          <rPr>
            <b/>
            <sz val="14"/>
            <rFont val="Tahoma"/>
            <family val="2"/>
          </rPr>
          <t xml:space="preserve">
</t>
        </r>
      </text>
    </comment>
    <comment ref="B651" authorId="9">
      <text>
        <r>
          <rPr>
            <b/>
            <sz val="9"/>
            <rFont val="Tahoma"/>
            <family val="2"/>
          </rPr>
          <t xml:space="preserve">L- 1575 мм., без отбоя от 15.01.2020г. </t>
        </r>
      </text>
    </comment>
    <comment ref="B657" authorId="9">
      <text>
        <r>
          <rPr>
            <b/>
            <sz val="9"/>
            <rFont val="Tahoma"/>
            <family val="2"/>
          </rPr>
          <t xml:space="preserve">L-745 мм от 15.01.2020г. </t>
        </r>
      </text>
    </comment>
    <comment ref="B653" authorId="9">
      <text>
        <r>
          <rPr>
            <b/>
            <sz val="9"/>
            <rFont val="Tahoma"/>
            <family val="2"/>
          </rPr>
          <t xml:space="preserve">L-710 мм., от 15.01.2020г. </t>
        </r>
      </text>
    </comment>
    <comment ref="H597" authorId="9">
      <text>
        <r>
          <rPr>
            <b/>
            <sz val="9"/>
            <rFont val="Tahoma"/>
            <family val="2"/>
          </rPr>
          <t>темный, L- 3060 мм, от 19.02.2020г. С/Л/В № 3</t>
        </r>
      </text>
    </comment>
    <comment ref="B904" authorId="1">
      <text>
        <r>
          <rPr>
            <b/>
            <sz val="10"/>
            <rFont val="Tahoma"/>
            <family val="2"/>
          </rPr>
          <t xml:space="preserve">1 бухта-48,4 от 21.01.2020г. </t>
        </r>
      </text>
    </comment>
    <comment ref="B906" authorId="1">
      <text>
        <r>
          <rPr>
            <b/>
            <sz val="10"/>
            <rFont val="Tahoma"/>
            <family val="2"/>
          </rPr>
          <t xml:space="preserve">1 бухта- 25 кг. от 21.01.2020г. </t>
        </r>
      </text>
    </comment>
    <comment ref="B540" authorId="1">
      <text>
        <r>
          <rPr>
            <b/>
            <sz val="9"/>
            <rFont val="Tahoma"/>
            <family val="2"/>
          </rPr>
          <t xml:space="preserve">в наличии 1 лист от 22.01.2020г. 
</t>
        </r>
      </text>
    </comment>
    <comment ref="B930" authorId="1">
      <text>
        <r>
          <rPr>
            <b/>
            <sz val="12"/>
            <rFont val="Tahoma"/>
            <family val="2"/>
          </rPr>
          <t xml:space="preserve">3 шт. по 50 кг., от 07.05.2019г.  </t>
        </r>
      </text>
    </comment>
    <comment ref="B604" authorId="9">
      <text>
        <r>
          <rPr>
            <b/>
            <sz val="9"/>
            <rFont val="Tahoma"/>
            <family val="2"/>
          </rPr>
          <t xml:space="preserve">вес одного листа 28,4 кг., всего 23 листа на 22.01.2020г.  </t>
        </r>
      </text>
    </comment>
    <comment ref="H352" authorId="9">
      <text>
        <r>
          <rPr>
            <b/>
            <sz val="9"/>
            <rFont val="Tahoma"/>
            <family val="2"/>
          </rPr>
          <t xml:space="preserve">L-500 мм. (29 кг.) от 23.01.2020г. 
L-500 мм. (29 кг.) от 23.01.2020г..
L-500 мм. (28 кг.) от 23.01.2020г. Имеется срез
 L-530 мм. (31,4 кг.) от 23.01.2020г., имеются дыры
L-525 мм. (30 кг.) от 23.01.2020г. , имеются дыры
</t>
        </r>
      </text>
    </comment>
    <comment ref="H473" authorId="9">
      <text>
        <r>
          <rPr>
            <b/>
            <sz val="9"/>
            <rFont val="Tahoma"/>
            <family val="2"/>
          </rPr>
          <t xml:space="preserve">L от 2640 мм до 2964 мм. 7 шт., от 23.01.2020г. </t>
        </r>
      </text>
    </comment>
    <comment ref="H347" authorId="1">
      <text>
        <r>
          <rPr>
            <b/>
            <sz val="9"/>
            <rFont val="Tahoma"/>
            <family val="2"/>
          </rPr>
          <t>L от 3500 мм до 4000 мм (86,8 кг.), от 24.01.2020г., стеллаж лев.  II</t>
        </r>
      </text>
    </comment>
    <comment ref="H349" authorId="9">
      <text>
        <r>
          <rPr>
            <b/>
            <sz val="9"/>
            <rFont val="Tahoma"/>
            <family val="2"/>
          </rPr>
          <t>L от 3500 мм до 4500 мм (43 кг.), 4 шт. от 24.01.2020г. Стеллаж лев II</t>
        </r>
      </text>
    </comment>
    <comment ref="B533" authorId="9">
      <text>
        <r>
          <rPr>
            <b/>
            <sz val="9"/>
            <rFont val="Tahoma"/>
            <family val="2"/>
          </rPr>
          <t xml:space="preserve">3 листа на 24.01.2020г. </t>
        </r>
      </text>
    </comment>
    <comment ref="H351" authorId="9">
      <text>
        <r>
          <rPr>
            <b/>
            <sz val="9"/>
            <rFont val="Tahoma"/>
            <family val="2"/>
          </rPr>
          <t>L 400 мм. (48 кг.), 4 шт. от 22.01.2020г.</t>
        </r>
      </text>
    </comment>
    <comment ref="H879" authorId="9">
      <text>
        <r>
          <rPr>
            <b/>
            <sz val="9"/>
            <rFont val="Tahoma"/>
            <family val="2"/>
          </rPr>
          <t xml:space="preserve">L- 3580 мм от 24.01.2020г. Стеллаж лев II </t>
        </r>
      </text>
    </comment>
    <comment ref="H892" authorId="0">
      <text>
        <r>
          <rPr>
            <b/>
            <sz val="10"/>
            <rFont val="Tahoma"/>
            <family val="2"/>
          </rPr>
          <t>L - 3360 мм от 24.01.2020г. Стеллаж лев II</t>
        </r>
      </text>
    </comment>
    <comment ref="H895" authorId="1">
      <text>
        <r>
          <rPr>
            <b/>
            <sz val="10"/>
            <rFont val="Tahoma"/>
            <family val="2"/>
          </rPr>
          <t>L- 3000 мм от 24.01.2020г., стеллаж лев II</t>
        </r>
      </text>
    </comment>
    <comment ref="H43" authorId="0">
      <text>
        <r>
          <rPr>
            <b/>
            <sz val="10"/>
            <rFont val="Tahoma"/>
            <family val="2"/>
          </rPr>
          <t>L -4500 мм., 2 шт (23 кг.) от 24.01.2020г., С/Л/В № 1</t>
        </r>
      </text>
    </comment>
    <comment ref="H806" authorId="1">
      <text>
        <r>
          <rPr>
            <b/>
            <sz val="9"/>
            <rFont val="Tahoma"/>
            <family val="2"/>
          </rPr>
          <t xml:space="preserve">L- 2500 мм от 24.01.2020г., отбой, на крыше
L от 1800 мм. до 2900 мм., 42 шт. (28 кг.)  от 27.07.2020г., 
</t>
        </r>
      </text>
    </comment>
    <comment ref="H915" authorId="9">
      <text>
        <r>
          <rPr>
            <b/>
            <sz val="9"/>
            <rFont val="Tahoma"/>
            <family val="2"/>
          </rPr>
          <t>Lот 2000 мм до 3800 мм., 5 шт., от 24.01.2020г., С/Г/Л №29</t>
        </r>
      </text>
    </comment>
    <comment ref="H181" authorId="1">
      <text>
        <r>
          <rPr>
            <b/>
            <sz val="10"/>
            <rFont val="Tahoma"/>
            <family val="2"/>
          </rPr>
          <t xml:space="preserve"> L - 3000 мм., 4 шт. от 2505.2020г., С/В/Л № II</t>
        </r>
      </text>
    </comment>
    <comment ref="B927" authorId="1">
      <text>
        <r>
          <rPr>
            <b/>
            <sz val="12"/>
            <rFont val="Tahoma"/>
            <family val="2"/>
          </rPr>
          <t xml:space="preserve">Всего 4 листа на 29.01.2020г.   </t>
        </r>
      </text>
    </comment>
    <comment ref="B228" authorId="1">
      <text>
        <r>
          <rPr>
            <b/>
            <sz val="10"/>
            <rFont val="Tahoma"/>
            <family val="2"/>
          </rPr>
          <t xml:space="preserve">L от 3500 мм до 5500 мм. (130 кг..) от 29.01.2020 г.
L от 2040 мм до 2135 мм., 2 шт. (14,8 кг.) от 20.07.2020 г.
L от 3060 мм до 4180 мм., 4 шт. (30 кг.) от 24.07.2020 г.
</t>
        </r>
      </text>
    </comment>
    <comment ref="H106" authorId="2">
      <text>
        <r>
          <rPr>
            <b/>
            <sz val="10"/>
            <rFont val="Tahoma"/>
            <family val="2"/>
          </rPr>
          <t xml:space="preserve">L-2930 мм. от 05.02.2020г., отбой, С/Л/Г № 1
L- 2645 мм от 05.02.2020г., отбой, С/Л/Г № 1 
L-2610 мм от 05.02.2020г., отбой, С/Л/Г № 1
L-2480 мм. от 05.02.2020г., С/Л/Г № 1 </t>
        </r>
      </text>
    </comment>
    <comment ref="B453" authorId="1">
      <text>
        <r>
          <rPr>
            <b/>
            <i/>
            <sz val="11"/>
            <rFont val="Tahoma"/>
            <family val="2"/>
          </rPr>
          <t xml:space="preserve">L-2480 мм., 1 шт., отбой от 10.02.2020г. 74,4 кг. С/Л/Г № 8 </t>
        </r>
        <r>
          <rPr>
            <b/>
            <sz val="11"/>
            <rFont val="Tahoma"/>
            <family val="2"/>
          </rPr>
          <t xml:space="preserve">
</t>
        </r>
        <r>
          <rPr>
            <b/>
            <i/>
            <sz val="11"/>
            <rFont val="Tahoma"/>
            <family val="2"/>
          </rPr>
          <t xml:space="preserve">L-2300 мм ., 1 шт., отбой от 10.02.2020г. 69 кг., С/Л/Г № 8 </t>
        </r>
        <r>
          <rPr>
            <b/>
            <sz val="11"/>
            <rFont val="Tahoma"/>
            <family val="2"/>
          </rPr>
          <t xml:space="preserve">
</t>
        </r>
        <r>
          <rPr>
            <b/>
            <i/>
            <sz val="11"/>
            <rFont val="Tahoma"/>
            <family val="2"/>
          </rPr>
          <t>L-2900 мм., 1 шт.,  отбой от 10.02.2020г. 87 кг</t>
        </r>
        <r>
          <rPr>
            <b/>
            <sz val="11"/>
            <rFont val="Tahoma"/>
            <family val="2"/>
          </rPr>
          <t xml:space="preserve">. С/Л/Г № 8 
</t>
        </r>
        <r>
          <rPr>
            <b/>
            <i/>
            <sz val="11"/>
            <rFont val="Tahoma"/>
            <family val="2"/>
          </rPr>
          <t>L-2850 мм., 1 шт., отбой от 10.02.2020г. 85,5 кг., С/Л/Г № 8 
L-2820 мм., 2 шт., (83 кг.)  отбой от 24.07.2020г.  С/Л/Г № 15</t>
        </r>
        <r>
          <rPr>
            <b/>
            <sz val="11"/>
            <rFont val="Tahoma"/>
            <family val="2"/>
          </rPr>
          <t xml:space="preserve">
 L-2830 мм., 1 шт., отбой (83 кг.) от 24.07.2020г.  С/Л/Г № 15</t>
        </r>
      </text>
    </comment>
    <comment ref="H79" authorId="1">
      <text>
        <r>
          <rPr>
            <b/>
            <sz val="9"/>
            <rFont val="Tahoma"/>
            <family val="2"/>
          </rPr>
          <t xml:space="preserve">L от 2400 мм до 3010 мм, 37 кг от 10.02.2020г. Стеллаж лев II, 6 шт. </t>
        </r>
      </text>
    </comment>
    <comment ref="B902" authorId="1">
      <text>
        <r>
          <rPr>
            <b/>
            <sz val="10"/>
            <rFont val="Tahoma"/>
            <family val="2"/>
          </rPr>
          <t xml:space="preserve">1бухта-49,8 кг.,
х.анализ от 21.01.2020г. ., от 21.01.2020г. </t>
        </r>
        <r>
          <rPr>
            <b/>
            <sz val="12"/>
            <rFont val="Tahoma"/>
            <family val="2"/>
          </rPr>
          <t xml:space="preserve">
</t>
        </r>
      </text>
    </comment>
    <comment ref="H888" authorId="9">
      <text>
        <r>
          <rPr>
            <b/>
            <sz val="9"/>
            <rFont val="Tahoma"/>
            <family val="2"/>
          </rPr>
          <t>L-3580 мм., 54 кг., 1 шт., С/Л/В № I</t>
        </r>
      </text>
    </comment>
    <comment ref="H883" authorId="9">
      <text>
        <r>
          <rPr>
            <b/>
            <sz val="9"/>
            <rFont val="Tahoma"/>
            <family val="2"/>
          </rPr>
          <t>L-2000 мм. ДО 2500 мм, 38,4 кг., 3 шт., С/Л/В № I</t>
        </r>
      </text>
    </comment>
    <comment ref="B379" authorId="9">
      <text>
        <r>
          <rPr>
            <b/>
            <sz val="9"/>
            <rFont val="Tahoma"/>
            <family val="2"/>
          </rPr>
          <t>L-2780 мм., 2 шт., С/П/В № 1</t>
        </r>
      </text>
    </comment>
    <comment ref="B208" authorId="0">
      <text>
        <r>
          <rPr>
            <b/>
            <sz val="11"/>
            <rFont val="Tahoma"/>
            <family val="2"/>
          </rPr>
          <t>L-2000 мм. до 2500 мм. (5,6 кг.) от 10.02.2020г. С/Л/В № 1</t>
        </r>
        <r>
          <rPr>
            <i/>
            <sz val="11"/>
            <rFont val="Tahoma"/>
            <family val="2"/>
          </rPr>
          <t xml:space="preserve">
</t>
        </r>
      </text>
    </comment>
    <comment ref="H338" authorId="9">
      <text>
        <r>
          <rPr>
            <b/>
            <sz val="9"/>
            <rFont val="Tahoma"/>
            <family val="2"/>
          </rPr>
          <t xml:space="preserve">L- 2750 мм от 17.02.2020 мм. </t>
        </r>
      </text>
    </comment>
    <comment ref="H345" authorId="1">
      <text>
        <r>
          <rPr>
            <b/>
            <sz val="10"/>
            <rFont val="Tahoma"/>
            <family val="2"/>
          </rPr>
          <t xml:space="preserve">L от 900 мм +- ,200 мм., 3 шт., С/Л/В № 3 от 20.02.2020г. </t>
        </r>
      </text>
    </comment>
    <comment ref="H341" authorId="9">
      <text>
        <r>
          <rPr>
            <b/>
            <sz val="9"/>
            <rFont val="Tahoma"/>
            <family val="2"/>
          </rPr>
          <t>L- 800 мм., 2 шт., С/Л/В № 3 от 20.02.2020г. 
L- 1000 мм., 1 пачка, С/Л/В № 3 от 20.02.2020г. (7,4 кг.)</t>
        </r>
      </text>
    </comment>
    <comment ref="B639" authorId="1">
      <text>
        <r>
          <rPr>
            <b/>
            <sz val="9"/>
            <rFont val="Tahoma"/>
            <family val="2"/>
          </rPr>
          <t xml:space="preserve">L -1250 мм., 2 шт., С/Л/В № 3 от 19.02.2020г. </t>
        </r>
      </text>
    </comment>
    <comment ref="B9" authorId="1">
      <text>
        <r>
          <rPr>
            <b/>
            <sz val="11"/>
            <rFont val="Tahoma"/>
            <family val="2"/>
          </rPr>
          <t>L-3300 мм до 4000 мм., 11 шт от 25.02.2020г., отбой, плавка</t>
        </r>
        <r>
          <rPr>
            <b/>
            <sz val="12"/>
            <rFont val="Tahoma"/>
            <family val="2"/>
          </rPr>
          <t xml:space="preserve">
</t>
        </r>
      </text>
    </comment>
    <comment ref="B10" authorId="1">
      <text>
        <r>
          <rPr>
            <b/>
            <sz val="11"/>
            <rFont val="Tahoma"/>
            <family val="2"/>
          </rPr>
          <t xml:space="preserve">L-2860 мм., 1 шт. (вес одного 11,4 кг.) от 20.07.2020г. 
L-2640 мм., 1 шт. (10,6 кг.) от 20.07.2020г. </t>
        </r>
        <r>
          <rPr>
            <b/>
            <sz val="12"/>
            <rFont val="Tahoma"/>
            <family val="2"/>
          </rPr>
          <t xml:space="preserve">
</t>
        </r>
      </text>
    </comment>
    <comment ref="H790" authorId="1">
      <text>
        <r>
          <rPr>
            <b/>
            <sz val="10"/>
            <rFont val="Tahoma"/>
            <family val="2"/>
          </rPr>
          <t xml:space="preserve">L -3510 мм., отбой (438 кг.) от 25.02.2020г </t>
        </r>
        <r>
          <rPr>
            <b/>
            <sz val="12"/>
            <rFont val="Tahoma"/>
            <family val="2"/>
          </rPr>
          <t xml:space="preserve"> </t>
        </r>
      </text>
    </comment>
    <comment ref="B683" authorId="9">
      <text>
        <r>
          <rPr>
            <b/>
            <sz val="9"/>
            <rFont val="Tahoma"/>
            <family val="2"/>
          </rPr>
          <t>L-2330 мм., 2 шт., (вес одной 6,2 кг.) от 19.02.2020г. 
L-1910 мм., 1 шт., ( 5 кг.) от 19.02.2020г. 
L-2250 мм., 1 шт., ( 6 кг.) от 19.02.2020г.</t>
        </r>
      </text>
    </comment>
    <comment ref="B680" authorId="9">
      <text>
        <r>
          <rPr>
            <b/>
            <sz val="9"/>
            <rFont val="Tahoma"/>
            <family val="2"/>
          </rPr>
          <t>L-2010 мм., 4 шт. м/о, (9,6 кг.) от 19.02.2020г. С\Л/В № 3</t>
        </r>
      </text>
    </comment>
    <comment ref="B681" authorId="9">
      <text>
        <r>
          <rPr>
            <b/>
            <sz val="9"/>
            <rFont val="Tahoma"/>
            <family val="2"/>
          </rPr>
          <t>L-1410 мм., 1 шт., м/о (3 кг.) от 19.02.2020г. С/В/Л/ № 3</t>
        </r>
      </text>
    </comment>
    <comment ref="B679" authorId="9">
      <text>
        <r>
          <rPr>
            <b/>
            <sz val="9"/>
            <rFont val="Tahoma"/>
            <family val="2"/>
          </rPr>
          <t>L-2000 мм., 1 шт. м/о, (0,8 кг.) от 19.02.2020г. С\Л/В № 3</t>
        </r>
      </text>
    </comment>
    <comment ref="B682" authorId="9">
      <text>
        <r>
          <rPr>
            <b/>
            <sz val="9"/>
            <rFont val="Tahoma"/>
            <family val="2"/>
          </rPr>
          <t>L-2000 мм., 1 шт., м/о (3 кг.) от 19.02.2020г. С/В/Л/ № 3</t>
        </r>
      </text>
    </comment>
    <comment ref="B649" authorId="9">
      <text>
        <r>
          <rPr>
            <b/>
            <sz val="9"/>
            <rFont val="Tahoma"/>
            <family val="2"/>
          </rPr>
          <t>L- 1840 мм., 1 шт (1,8 кг.) от 19.02.2020г. С/Л/В № 3</t>
        </r>
      </text>
    </comment>
    <comment ref="H614" authorId="1">
      <text>
        <r>
          <rPr>
            <b/>
            <sz val="10"/>
            <rFont val="Tahoma"/>
            <family val="2"/>
          </rPr>
          <t xml:space="preserve">L - 3060 мм. 3 шт., (7,2 кг.) м/о С/Л/В № 3 от 19.02.2020г. </t>
        </r>
      </text>
    </comment>
    <comment ref="H115" authorId="1">
      <text>
        <r>
          <rPr>
            <b/>
            <sz val="9"/>
            <rFont val="Tahoma"/>
            <family val="2"/>
          </rPr>
          <t>L-2450 мм - 14 кг  от 25.02.2020г. С/Л/В № 1</t>
        </r>
      </text>
    </comment>
    <comment ref="H197" authorId="0">
      <text>
        <r>
          <rPr>
            <b/>
            <sz val="11"/>
            <rFont val="Tahoma"/>
            <family val="2"/>
          </rPr>
          <t>L-990 мм., 1 шт.,  (15 кг.) от 25.02.2020г. С/Л/В № 2</t>
        </r>
        <r>
          <rPr>
            <i/>
            <sz val="11"/>
            <rFont val="Tahoma"/>
            <family val="2"/>
          </rPr>
          <t xml:space="preserve">
</t>
        </r>
      </text>
    </comment>
    <comment ref="B24" authorId="1">
      <text>
        <r>
          <rPr>
            <b/>
            <sz val="10"/>
            <rFont val="Tahoma"/>
            <family val="2"/>
          </rPr>
          <t>L-880 мм., 1 шт (11,4 кг.) от 25.02.2020г.</t>
        </r>
        <r>
          <rPr>
            <b/>
            <sz val="12"/>
            <rFont val="Tahoma"/>
            <family val="2"/>
          </rPr>
          <t xml:space="preserve">  
</t>
        </r>
      </text>
    </comment>
    <comment ref="H615" authorId="1">
      <text>
        <r>
          <rPr>
            <b/>
            <sz val="10"/>
            <rFont val="Tahoma"/>
            <family val="2"/>
          </rPr>
          <t>L - 1040 мм. 1 шт., (3,2 кг)  от 25.02.2020г. С/Л/В № 3</t>
        </r>
      </text>
    </comment>
    <comment ref="B648" authorId="1">
      <text>
        <r>
          <rPr>
            <b/>
            <sz val="10"/>
            <rFont val="Tahoma"/>
            <family val="2"/>
          </rPr>
          <t>L - 1140 мм., 1 шт., от 25.02.2020г. , отбой, С/Л/В № 3</t>
        </r>
        <r>
          <rPr>
            <b/>
            <sz val="12"/>
            <rFont val="Tahoma"/>
            <family val="2"/>
          </rPr>
          <t xml:space="preserve">
</t>
        </r>
      </text>
    </comment>
    <comment ref="H258" authorId="1">
      <text>
        <r>
          <rPr>
            <b/>
            <sz val="11"/>
            <rFont val="Tahoma"/>
            <family val="2"/>
          </rPr>
          <t xml:space="preserve">L-2700 мм, от 25.02.2020г. СЛ/В № 3 </t>
        </r>
        <r>
          <rPr>
            <sz val="9"/>
            <rFont val="Tahoma"/>
            <family val="2"/>
          </rPr>
          <t xml:space="preserve">
</t>
        </r>
      </text>
    </comment>
    <comment ref="H269" authorId="6">
      <text>
        <r>
          <rPr>
            <b/>
            <sz val="10"/>
            <rFont val="Tahoma"/>
            <family val="2"/>
          </rPr>
          <t>L-2740 мм., м/о</t>
        </r>
        <r>
          <rPr>
            <b/>
            <sz val="14"/>
            <rFont val="Tahoma"/>
            <family val="2"/>
          </rPr>
          <t xml:space="preserve"> </t>
        </r>
        <r>
          <rPr>
            <b/>
            <sz val="10"/>
            <rFont val="Tahoma"/>
            <family val="2"/>
          </rPr>
          <t>(9,4 кг.) от 25.02.2020г. С/Л/В № 1</t>
        </r>
      </text>
    </comment>
    <comment ref="H855" authorId="1">
      <text>
        <r>
          <rPr>
            <b/>
            <sz val="9"/>
            <rFont val="Tahoma"/>
            <family val="2"/>
          </rPr>
          <t xml:space="preserve">L-3500 мм. от 26.02.2019г 137 кг. С/Л/В № 3 </t>
        </r>
      </text>
    </comment>
    <comment ref="H854" authorId="1">
      <text>
        <r>
          <rPr>
            <b/>
            <sz val="9"/>
            <rFont val="Tahoma"/>
            <family val="2"/>
          </rPr>
          <t xml:space="preserve">L-3000 мм.  м/о от 26.02.2019г 4,6 кг. С/Л/В № 3 </t>
        </r>
      </text>
    </comment>
    <comment ref="H451" authorId="1">
      <text>
        <r>
          <rPr>
            <b/>
            <sz val="11"/>
            <rFont val="Tahoma"/>
            <family val="2"/>
          </rPr>
          <t xml:space="preserve">L - 2500 мм., от 25.02.2020г. С/Л/В № 3 
</t>
        </r>
        <r>
          <rPr>
            <b/>
            <sz val="9"/>
            <rFont val="Tahoma"/>
            <family val="2"/>
          </rPr>
          <t xml:space="preserve">
</t>
        </r>
      </text>
    </comment>
    <comment ref="H429" authorId="2">
      <text>
        <r>
          <rPr>
            <b/>
            <sz val="10"/>
            <rFont val="Tahoma"/>
            <family val="2"/>
          </rPr>
          <t xml:space="preserve">L-4450 мм от 25.02.2020г. С/Л/В № 3 </t>
        </r>
      </text>
    </comment>
    <comment ref="H464" authorId="9">
      <text>
        <r>
          <rPr>
            <b/>
            <sz val="9"/>
            <rFont val="Tahoma"/>
            <family val="2"/>
          </rPr>
          <t>L от 2000 мм до 3500 мм от 25.02.2020г. (76,8 кг.) С/Л/В № 3</t>
        </r>
      </text>
    </comment>
    <comment ref="H448" authorId="2">
      <text>
        <r>
          <rPr>
            <b/>
            <sz val="12"/>
            <rFont val="Tahoma"/>
            <family val="2"/>
          </rPr>
          <t>L 2750 мм., 3500 мм отбой, с/л/в № 3</t>
        </r>
      </text>
    </comment>
    <comment ref="H447" authorId="2">
      <text>
        <r>
          <rPr>
            <b/>
            <sz val="12"/>
            <rFont val="Tahoma"/>
            <family val="2"/>
          </rPr>
          <t>L 2000 мм., 3500 мм., с/л/в № 3</t>
        </r>
      </text>
    </comment>
    <comment ref="H443" authorId="4">
      <text>
        <r>
          <rPr>
            <b/>
            <sz val="11"/>
            <rFont val="Tahoma"/>
            <family val="2"/>
          </rPr>
          <t xml:space="preserve">
L-3100 мм. от 25.02.2020г. С/Л/В № 3</t>
        </r>
      </text>
    </comment>
    <comment ref="H439" authorId="4">
      <text>
        <r>
          <rPr>
            <b/>
            <sz val="11"/>
            <rFont val="Tahoma"/>
            <family val="2"/>
          </rPr>
          <t xml:space="preserve">
L-1600 мм. от 25.02.2020г. С/Л/В № 3</t>
        </r>
      </text>
    </comment>
    <comment ref="B858" authorId="9">
      <text>
        <r>
          <rPr>
            <b/>
            <sz val="9"/>
            <rFont val="Tahoma"/>
            <family val="2"/>
          </rPr>
          <t xml:space="preserve">L от 1800 мм до 2300 мм., 5 шт. (32 кг.) от 25.02.2020г. С/Л/В № 2 </t>
        </r>
      </text>
    </comment>
    <comment ref="B889" authorId="1">
      <text>
        <r>
          <rPr>
            <b/>
            <sz val="11"/>
            <rFont val="Tahoma"/>
            <family val="2"/>
          </rPr>
          <t xml:space="preserve">L от 1000 мм. до 2170 мм. , 5 шт.,  (38,4 кг.).,   от 25.02.2020г. С/Л/В № 2
</t>
        </r>
      </text>
    </comment>
    <comment ref="B11" authorId="1">
      <text>
        <r>
          <rPr>
            <b/>
            <sz val="11"/>
            <rFont val="Tahoma"/>
            <family val="2"/>
          </rPr>
          <t xml:space="preserve">L-3280 мм (18,8 кг.) от 23.07.2020г.,
L-3640 мм (20,6 кг.) от 23.07.2020г., 
L-3930 мм (22,4 кг.) от 23.07.2020г.,  </t>
        </r>
        <r>
          <rPr>
            <b/>
            <sz val="12"/>
            <rFont val="Tahoma"/>
            <family val="2"/>
          </rPr>
          <t xml:space="preserve">
</t>
        </r>
      </text>
    </comment>
    <comment ref="B526" authorId="4">
      <text>
        <r>
          <rPr>
            <b/>
            <sz val="12"/>
            <rFont val="Tahoma"/>
            <family val="2"/>
          </rPr>
          <t>от 25.02.2020г., 1 шт., С/Л/В № 3</t>
        </r>
      </text>
    </comment>
    <comment ref="H374" authorId="0">
      <text>
        <r>
          <rPr>
            <b/>
            <sz val="10"/>
            <rFont val="Tahoma"/>
            <family val="2"/>
          </rPr>
          <t>L - 2350 мм., с м/о (8 КГ.) от 25.02.2020г. С/Л/В № 3</t>
        </r>
        <r>
          <rPr>
            <b/>
            <sz val="14"/>
            <rFont val="Tahoma"/>
            <family val="2"/>
          </rPr>
          <t xml:space="preserve"> </t>
        </r>
      </text>
    </comment>
    <comment ref="B248" authorId="9">
      <text>
        <r>
          <rPr>
            <b/>
            <sz val="9"/>
            <rFont val="Tahoma"/>
            <family val="2"/>
          </rPr>
          <t xml:space="preserve">L-3000 мм., 1 шт.,  (75 кг.) от 25.02.2020г. </t>
        </r>
      </text>
    </comment>
    <comment ref="B253" authorId="9">
      <text>
        <r>
          <rPr>
            <b/>
            <sz val="9"/>
            <rFont val="Tahoma"/>
            <family val="2"/>
          </rPr>
          <t xml:space="preserve">L-2365 мм., 1 шт. (242 кг.) от 25.02.2020г., отбой, С/Л/Г № 7 </t>
        </r>
      </text>
    </comment>
    <comment ref="B250" authorId="9">
      <text>
        <r>
          <rPr>
            <b/>
            <sz val="9"/>
            <rFont val="Tahoma"/>
            <family val="2"/>
          </rPr>
          <t xml:space="preserve">L-1755 мм., 2 шт. (вес одного 86 кг.) от 25.02.2020г. </t>
        </r>
      </text>
    </comment>
    <comment ref="H190" authorId="1">
      <text>
        <r>
          <rPr>
            <b/>
            <sz val="12"/>
            <rFont val="Tahoma"/>
            <family val="2"/>
          </rPr>
          <t xml:space="preserve">L- 1900 мм. до среза от 26.02.2020г.., 1 шт., отбой
</t>
        </r>
      </text>
    </comment>
    <comment ref="H462" authorId="1">
      <text>
        <r>
          <rPr>
            <b/>
            <sz val="12"/>
            <rFont val="Tahoma"/>
            <family val="2"/>
          </rPr>
          <t>L-1600 мм. Приход 26.10.2020г. м/о, 1 шт.</t>
        </r>
      </text>
    </comment>
    <comment ref="B235" authorId="9">
      <text>
        <r>
          <rPr>
            <b/>
            <sz val="9"/>
            <rFont val="Tahoma"/>
            <family val="2"/>
          </rPr>
          <t>L-2060 мм., 7 шт., отбой  (118,6 кг.) от 25.02.2020г. 
L от 2445 мм. до 4070,  отбой  (156 кг.) от 26.06.2020г.
L - 3770 мм.,  (121,2 кг.) от 26.06.2020г. С/П/Г № 3 
L - 2030 мм.,  (14,8 кг.) от 26.06.2020г. С/П/Г № 3</t>
        </r>
      </text>
    </comment>
    <comment ref="B241" authorId="9">
      <text>
        <r>
          <rPr>
            <b/>
            <sz val="9"/>
            <rFont val="Tahoma"/>
            <family val="2"/>
          </rPr>
          <t xml:space="preserve">L-1580 мм., 2 шт., отбой  (вес одного 19 кг.) от 25.02.2020г
L-2600 мм.,1 шт., (33 кг.) от 25.02.2020г. С/П/Г № 3 </t>
        </r>
      </text>
    </comment>
    <comment ref="B294" authorId="9">
      <text>
        <r>
          <rPr>
            <b/>
            <sz val="9"/>
            <rFont val="Tahoma"/>
            <family val="2"/>
          </rPr>
          <t xml:space="preserve">L- 2100 мм., 1 шт., отбой, (38,6 кг.) от 26.02.2020г. </t>
        </r>
      </text>
    </comment>
    <comment ref="B573" authorId="9">
      <text>
        <r>
          <rPr>
            <b/>
            <sz val="9"/>
            <rFont val="Tahoma"/>
            <family val="2"/>
          </rPr>
          <t xml:space="preserve">5 листов на 04.03.2020г. Вес одного листа 10 кг </t>
        </r>
      </text>
    </comment>
    <comment ref="B491" authorId="2">
      <text>
        <r>
          <rPr>
            <b/>
            <sz val="10"/>
            <rFont val="Tahoma"/>
            <family val="2"/>
          </rPr>
          <t>L - 2100 мм., отбой  на 06.03.2020 г.</t>
        </r>
        <r>
          <rPr>
            <b/>
            <sz val="12"/>
            <rFont val="Tahoma"/>
            <family val="2"/>
          </rPr>
          <t xml:space="preserve">
</t>
        </r>
      </text>
    </comment>
    <comment ref="B391" authorId="1">
      <text>
        <r>
          <rPr>
            <b/>
            <sz val="9"/>
            <rFont val="Tahoma"/>
            <family val="2"/>
          </rPr>
          <t>L- 1500 мм., м/о (2,6 кг.) от 06.03.2020г. С/Л/В № 1</t>
        </r>
      </text>
    </comment>
    <comment ref="H438" authorId="4">
      <text>
        <r>
          <rPr>
            <b/>
            <sz val="11"/>
            <rFont val="Tahoma"/>
            <family val="2"/>
          </rPr>
          <t xml:space="preserve">
L-4860 мм., м/о от 10.03.2020г. , С/Л/В сбоку</t>
        </r>
      </text>
    </comment>
    <comment ref="H486" authorId="9">
      <text>
        <r>
          <rPr>
            <b/>
            <sz val="9"/>
            <rFont val="Tahoma"/>
            <family val="2"/>
          </rPr>
          <t xml:space="preserve">L- 2500 мм от 10.03.2020г., м/о, х.анализ </t>
        </r>
      </text>
    </comment>
    <comment ref="H483" authorId="2">
      <text>
        <r>
          <rPr>
            <b/>
            <sz val="10"/>
            <rFont val="Tahoma"/>
            <family val="2"/>
          </rPr>
          <t>L от 3800 мм до 4250 мм., 4 шт.  (20 кг.) от 10.03.2020г. , С/Л/В № 3, сбоку</t>
        </r>
      </text>
    </comment>
    <comment ref="H885" authorId="9">
      <text>
        <r>
          <rPr>
            <b/>
            <sz val="9"/>
            <rFont val="Tahoma"/>
            <family val="2"/>
          </rPr>
          <t xml:space="preserve">L- 6600 мм., от 10.03.2020г. С/Г/Л № 27 </t>
        </r>
      </text>
    </comment>
    <comment ref="B66" authorId="1">
      <text>
        <r>
          <rPr>
            <b/>
            <sz val="10"/>
            <rFont val="Tahoma"/>
            <family val="2"/>
          </rPr>
          <t xml:space="preserve"> L- 1290 мм., м/о (9,6 кг.) от 10.03.2020г. С/Л/В № 3 </t>
        </r>
      </text>
    </comment>
    <comment ref="B405" authorId="1">
      <text>
        <r>
          <rPr>
            <b/>
            <sz val="11"/>
            <rFont val="Tahoma"/>
            <family val="2"/>
          </rPr>
          <t xml:space="preserve">L-1500 мм. (6 кг.), от 20.03.2020г., С/Л/В № 2 
</t>
        </r>
      </text>
    </comment>
    <comment ref="B406" authorId="1">
      <text>
        <r>
          <rPr>
            <b/>
            <sz val="11"/>
            <rFont val="Tahoma"/>
            <family val="2"/>
          </rPr>
          <t xml:space="preserve">L-1500 мм. (3 кг.), от 10.03.2020г., С/Л/В № 2  на верху
</t>
        </r>
      </text>
    </comment>
    <comment ref="B462" authorId="9">
      <text>
        <r>
          <rPr>
            <b/>
            <sz val="9"/>
            <rFont val="Tahoma"/>
            <family val="2"/>
          </rPr>
          <t xml:space="preserve">L- 2140 мм., отбой (32 кг.) от 10.03.2020г. С/Л/В № 2 
L- 1700 мм., отбой (25 кг.) от 10.03.2020г. С/Л/В № 2 </t>
        </r>
      </text>
    </comment>
    <comment ref="B507" authorId="1">
      <text>
        <r>
          <rPr>
            <b/>
            <sz val="10"/>
            <rFont val="Tahoma"/>
            <family val="2"/>
          </rPr>
          <t xml:space="preserve">
L-1910 мм., 1 шт., (27,6 кг.) на 10.03.2020г. 
L-1630 мм., 1 шт., (24,6 кг.) на 10.03.2020г. 
L-2800 мм., (длина по теории),  1 шт., (43 кг.) на 15.04.2020г. С/Л/Г № 6
L-4620 мм.,  1 шт., на 26.06.2020г. С/Л/Г № 6
L-3020 мм.,  1 шт., на 26.06.2020г. С/Л/Г № 6
L-2980 мм.,  1 шт., на 26.06.2020г. С/Л/Г № 6 вес общий от 26.06.2020г. 162 кг.)
L-3020 мм., 2 шт., отбой  на 26.07.2020г. С/Л/Г № 6 вес одного 46,5 кг. </t>
        </r>
      </text>
    </comment>
    <comment ref="H251" authorId="9">
      <text>
        <r>
          <rPr>
            <b/>
            <sz val="9"/>
            <rFont val="Tahoma"/>
            <family val="2"/>
          </rPr>
          <t xml:space="preserve">L- 3360 мм. (12,6 кг.), 1 шт., отбой от 10.03.2020г.  С/Л/В № 2 </t>
        </r>
      </text>
    </comment>
    <comment ref="B168" authorId="1">
      <text>
        <r>
          <rPr>
            <b/>
            <sz val="10"/>
            <rFont val="Tahoma"/>
            <family val="2"/>
          </rPr>
          <t xml:space="preserve">L от 1200 мм до 1890 мм., 10 шт. (24,6 кг.)  от 10.03.2020г. </t>
        </r>
        <r>
          <rPr>
            <sz val="9"/>
            <rFont val="Tahoma"/>
            <family val="2"/>
          </rPr>
          <t xml:space="preserve">
</t>
        </r>
      </text>
    </comment>
    <comment ref="B450" authorId="1">
      <text>
        <r>
          <rPr>
            <b/>
            <sz val="11"/>
            <rFont val="Tahoma"/>
            <family val="2"/>
          </rPr>
          <t xml:space="preserve">L-1350 мм. - 122 кг., от 12.11.2019г., 2 шт., отбой
L- 1510 мм. - 138 кг. от 12.11.2019г., отбой, 1 шт. 
</t>
        </r>
      </text>
    </comment>
    <comment ref="H371" authorId="2">
      <text>
        <r>
          <rPr>
            <b/>
            <sz val="10"/>
            <rFont val="Tahoma"/>
            <family val="2"/>
          </rPr>
          <t xml:space="preserve"> L-2000 мм от 10.03.2020г. (32 кг.), м/о, шильдик</t>
        </r>
      </text>
    </comment>
    <comment ref="B225" authorId="9">
      <text>
        <r>
          <rPr>
            <b/>
            <sz val="9"/>
            <rFont val="Tahoma"/>
            <family val="2"/>
          </rPr>
          <t>L-1500 мм., (3,6 кг.),  отбой от 10.03.2020г. С/Л/В № 1 
L-3800 мм., (92 кг.),  шильдик от 26.06.2020г. С/П/В № 3
L-2100 мм., (12,6 кг.), от 20.07.2020г. С/Л/В № 1
L 3000 мм. до 3500 мм., 6 шт.  (47,6 кг.), от 24.07.2020г. С/Л/В № 1
L 3040 мм., 1 шт.  (12,2 кг.), от 24.07.2020г. С/Пр/В № 4</t>
        </r>
      </text>
    </comment>
    <comment ref="B232" authorId="1">
      <text>
        <r>
          <rPr>
            <b/>
            <sz val="11"/>
            <rFont val="Tahoma"/>
            <family val="2"/>
          </rPr>
          <t xml:space="preserve"> L - 1400 мм., (7,8 кг.), отбой, от 10.03.2020г., С/Л/В № 1 
 L - 1670 мм., (9,2 кг.),  от 20.07.2020г., С/П/В № 3 
 L  от 3200 мм. до 4210 мм., 3 шт., отбой (56,8 кг.),  от 24.07.2020г., С/П/В № 4
L -2470 мм., 1 шт., (12,4 кг.),  от 27.07.2020г., С/П/В № 4
L -3200 мм., 2 шт., отбой (17,4 кг.),  от 27.07.2020г., С/П/В № 3
L -4210 мм., 1 шт., отбой (22,4 кг.),  от 27.07.2020г., С/П/В № 3</t>
        </r>
      </text>
    </comment>
    <comment ref="B292" authorId="2">
      <text>
        <r>
          <rPr>
            <b/>
            <sz val="10"/>
            <rFont val="Tahoma"/>
            <family val="2"/>
          </rPr>
          <t>L-1750 мм., от 10.03.2020г.,  отбой
L -1880 мм.,  от 10.03.2020г., отбой</t>
        </r>
      </text>
    </comment>
    <comment ref="B444" authorId="1">
      <text>
        <r>
          <rPr>
            <b/>
            <sz val="11"/>
            <rFont val="Tahoma"/>
            <family val="2"/>
          </rPr>
          <t xml:space="preserve">L-1250 мм. (12,2 кг.) от 10.03.2020г. Отбой, С/Л/В № 2
L от 2700 мм. до 3900 мм., отбой (418 кг.) от 02.07.2020г.  С/Л/Г № 15
L от 3000 мм. до 4070 мм., 4 шт., отбой (124 кг.) от 24.07.2020г.  С/Л/Г № 15
</t>
        </r>
      </text>
    </comment>
    <comment ref="H268" authorId="0">
      <text>
        <r>
          <rPr>
            <b/>
            <sz val="10"/>
            <rFont val="Tahoma"/>
            <family val="2"/>
          </rPr>
          <t>L- 3660 мм., 1 шт. от 10.03.2020г. С/П/В № 2 
L- 2700 мм., 1 шт. от 10.03.2020г. С/П/В № 2</t>
        </r>
        <r>
          <rPr>
            <sz val="9"/>
            <rFont val="Tahoma"/>
            <family val="2"/>
          </rPr>
          <t xml:space="preserve">
</t>
        </r>
      </text>
    </comment>
    <comment ref="B229" authorId="1">
      <text>
        <r>
          <rPr>
            <b/>
            <sz val="10"/>
            <rFont val="Tahoma"/>
            <family val="2"/>
          </rPr>
          <t>L- 1000 мм (3,8 кг..) от 10.03.2020 г. С/Л/В № 1
L- 1340 мм., 1 шт.  (5 кг..) от 10.03.2020 г
L- 2400 мм. до 3290 мм. 4 шт.  (44 кг..) от 124.07.2020 г., С/Л/В № 1</t>
        </r>
      </text>
    </comment>
    <comment ref="H420" authorId="1">
      <text>
        <r>
          <rPr>
            <b/>
            <sz val="9"/>
            <rFont val="Tahoma"/>
            <family val="2"/>
          </rPr>
          <t xml:space="preserve">
L от 1500 мм до 1900 мм., 3 шт., С/Л/К № 2 от 10.03.2020г. (12 кг.)</t>
        </r>
      </text>
    </comment>
    <comment ref="B96" authorId="1">
      <text>
        <r>
          <rPr>
            <b/>
            <sz val="10"/>
            <rFont val="Tahoma"/>
            <family val="2"/>
          </rPr>
          <t>L от 1400 мм до 1800 мм., 10 шт ОТ 10.03.2020Г. (42,6 кг.) С/Л/В № 2</t>
        </r>
      </text>
    </comment>
    <comment ref="H10" authorId="1">
      <text>
        <r>
          <rPr>
            <b/>
            <sz val="11"/>
            <rFont val="Tahoma"/>
            <family val="2"/>
          </rPr>
          <t>L- 1500 мм., 4 шт., (4 кг.) от 10.03.2020г. С/Л/В № 2</t>
        </r>
      </text>
    </comment>
    <comment ref="H11" authorId="1">
      <text>
        <r>
          <rPr>
            <b/>
            <sz val="11"/>
            <rFont val="Tahoma"/>
            <family val="2"/>
          </rPr>
          <t>L- 1140 мм., 1 шт., (4 кг.) от 10.03.2020г. С/Л/В № 2</t>
        </r>
      </text>
    </comment>
    <comment ref="H12" authorId="1">
      <text>
        <r>
          <rPr>
            <b/>
            <sz val="11"/>
            <rFont val="Tahoma"/>
            <family val="2"/>
          </rPr>
          <t>L- 2300 мм., 2 шт., (19,6 кг.) от 10.03.2020г. С/Л/В № 2</t>
        </r>
      </text>
    </comment>
    <comment ref="H13" authorId="1">
      <text>
        <r>
          <rPr>
            <b/>
            <sz val="11"/>
            <rFont val="Tahoma"/>
            <family val="2"/>
          </rPr>
          <t>L- 1640 мм., 1 шт., (9 кг.) от 10.03.2020г. С/Л/В № 2</t>
        </r>
      </text>
    </comment>
    <comment ref="H290" authorId="0">
      <text>
        <r>
          <rPr>
            <b/>
            <sz val="10"/>
            <rFont val="Tahoma"/>
            <family val="2"/>
          </rPr>
          <t>L - 1700 мм. От 10.03.2020г.. отбой</t>
        </r>
      </text>
    </comment>
    <comment ref="B459" authorId="1">
      <text>
        <r>
          <rPr>
            <b/>
            <sz val="9"/>
            <rFont val="Tahoma"/>
            <family val="2"/>
          </rPr>
          <t xml:space="preserve">L-3890 мм., 1 шт. (16 кг.) от 10.03.2020г., отбой С/Л/В № 2 
</t>
        </r>
      </text>
    </comment>
    <comment ref="B878" authorId="1">
      <text>
        <r>
          <rPr>
            <b/>
            <sz val="10"/>
            <rFont val="Tahoma"/>
            <family val="2"/>
          </rPr>
          <t xml:space="preserve">
L от 3000 до 3500 мм., 2 шт., от 10.03.2020г. 
С/Л/В № 2</t>
        </r>
        <r>
          <rPr>
            <b/>
            <sz val="12"/>
            <rFont val="Tahoma"/>
            <family val="2"/>
          </rPr>
          <t xml:space="preserve"> 
</t>
        </r>
      </text>
    </comment>
    <comment ref="H66" authorId="1">
      <text>
        <r>
          <rPr>
            <b/>
            <sz val="10"/>
            <rFont val="Tahoma"/>
            <family val="2"/>
          </rPr>
          <t>L- 2280 мм., 1 шт. (7,6 кг.) от 10.03.2020г. С/Л/В № 2</t>
        </r>
      </text>
    </comment>
    <comment ref="H67" authorId="1">
      <text>
        <r>
          <rPr>
            <b/>
            <sz val="10"/>
            <rFont val="Tahoma"/>
            <family val="2"/>
          </rPr>
          <t>L от 1170 мм до 2030 мм., 3 шт. (19,4 кг.) от 10.03.2020г. С/Л/В № 2</t>
        </r>
      </text>
    </comment>
    <comment ref="H113" authorId="1">
      <text>
        <r>
          <rPr>
            <b/>
            <sz val="9"/>
            <rFont val="Tahoma"/>
            <family val="2"/>
          </rPr>
          <t>L-2720 мм  от 10.03.2020г. С/П/В № 1
L-2960 мм  от 10.03.2020г. С/П/В № 1</t>
        </r>
      </text>
    </comment>
    <comment ref="H116" authorId="9">
      <text>
        <r>
          <rPr>
            <b/>
            <sz val="9"/>
            <rFont val="Tahoma"/>
            <family val="2"/>
          </rPr>
          <t xml:space="preserve">L- 3045 мм., 1 шт. (29 кг.) от 10.03.2020г. С/П/В № 1 </t>
        </r>
      </text>
    </comment>
    <comment ref="H350" authorId="9">
      <text>
        <r>
          <rPr>
            <b/>
            <sz val="9"/>
            <rFont val="Tahoma"/>
            <family val="2"/>
          </rPr>
          <t>L -1100 мм. (5,8 кг.),хим.анализ</t>
        </r>
      </text>
    </comment>
    <comment ref="H422" authorId="1">
      <text>
        <r>
          <rPr>
            <b/>
            <sz val="9"/>
            <rFont val="Tahoma"/>
            <family val="2"/>
          </rPr>
          <t xml:space="preserve">
L - 1690 мм., от 10.03.2020г. (37 кг.)</t>
        </r>
      </text>
    </comment>
    <comment ref="H257" authorId="0">
      <text>
        <r>
          <rPr>
            <b/>
            <sz val="10"/>
            <rFont val="Tahoma"/>
            <family val="2"/>
          </rPr>
          <t xml:space="preserve">L - 2690 мм., 1 шт. от 10.03.2020г. </t>
        </r>
      </text>
    </comment>
    <comment ref="B349" authorId="0">
      <text>
        <r>
          <rPr>
            <b/>
            <sz val="10"/>
            <rFont val="Tahoma"/>
            <family val="2"/>
          </rPr>
          <t xml:space="preserve">L-2570 мм. от 10.03.2020г., 1 шт., 14 кг., хим.анализ
</t>
        </r>
      </text>
    </comment>
    <comment ref="B73" authorId="2">
      <text>
        <r>
          <rPr>
            <b/>
            <sz val="10"/>
            <rFont val="Tahoma"/>
            <family val="2"/>
          </rPr>
          <t xml:space="preserve">L- 2190 кг., 1 шт. (68 кг.) от 10.03.2020г. </t>
        </r>
      </text>
    </comment>
    <comment ref="B325" authorId="0">
      <text>
        <r>
          <rPr>
            <b/>
            <sz val="10"/>
            <rFont val="Tahoma"/>
            <family val="2"/>
          </rPr>
          <t xml:space="preserve">L - 3200 мм.-3900 мм. От 16.03.2020г. С/Л/В № 1, . </t>
        </r>
      </text>
    </comment>
    <comment ref="H886" authorId="9">
      <text>
        <r>
          <rPr>
            <b/>
            <sz val="9"/>
            <rFont val="Tahoma"/>
            <family val="2"/>
          </rPr>
          <t>L- 2890 мм., от 10.03.2020г. С/Г/Л № 11., отбой</t>
        </r>
      </text>
    </comment>
    <comment ref="H274" authorId="6">
      <text>
        <r>
          <rPr>
            <b/>
            <sz val="10"/>
            <rFont val="Tahoma"/>
            <family val="2"/>
          </rPr>
          <t>L- 3800 мм., 1 шт., от 13.03.2020г., 
С/Л/В № 1</t>
        </r>
      </text>
    </comment>
    <comment ref="H273" authorId="6">
      <text>
        <r>
          <rPr>
            <b/>
            <sz val="10"/>
            <rFont val="Tahoma"/>
            <family val="2"/>
          </rPr>
          <t>L- 3900 мм., 1 шт., от 13.03.2020г., 
С/Л/В № 1
L- 3920 мм., 1 шт., от 13.03.2020г., 
С/Л/В № 1</t>
        </r>
      </text>
    </comment>
    <comment ref="H272" authorId="6">
      <text>
        <r>
          <rPr>
            <b/>
            <sz val="10"/>
            <rFont val="Tahoma"/>
            <family val="2"/>
          </rPr>
          <t xml:space="preserve">L- 4970 мм., 1 шт., от 13.03.2020г., 
С/Л/В № 1
</t>
        </r>
      </text>
    </comment>
    <comment ref="H602" authorId="1">
      <text>
        <r>
          <rPr>
            <b/>
            <sz val="10"/>
            <rFont val="Tahoma"/>
            <family val="2"/>
          </rPr>
          <t xml:space="preserve">L - 3000 мм., 5 шт., м/о  (4,2 кг.), С/Л/В № 3 от 13.03.2020г. </t>
        </r>
        <r>
          <rPr>
            <b/>
            <sz val="12"/>
            <rFont val="Tahoma"/>
            <family val="2"/>
          </rPr>
          <t xml:space="preserve"> </t>
        </r>
      </text>
    </comment>
    <comment ref="H600" authorId="9">
      <text>
        <r>
          <rPr>
            <b/>
            <sz val="9"/>
            <rFont val="Tahoma"/>
            <family val="2"/>
          </rPr>
          <t xml:space="preserve">
L-от 550 мм до 900  мм., м/о (16,6 кг.) от 15.01.2020г</t>
        </r>
      </text>
    </comment>
    <comment ref="B97" authorId="1">
      <text>
        <r>
          <rPr>
            <b/>
            <sz val="10"/>
            <rFont val="Tahoma"/>
            <family val="2"/>
          </rPr>
          <t>L-1920 мм., 13,6 кг., от 18.03.2020г. С/Л/В № 2
L-1970 мм., 13,8 кг., от 18.03.2020г. С/Л/В № 2</t>
        </r>
        <r>
          <rPr>
            <b/>
            <sz val="12"/>
            <rFont val="Tahoma"/>
            <family val="2"/>
          </rPr>
          <t xml:space="preserve">
</t>
        </r>
      </text>
    </comment>
    <comment ref="H912" authorId="9">
      <text>
        <r>
          <rPr>
            <b/>
            <sz val="9"/>
            <rFont val="Tahoma"/>
            <family val="2"/>
          </rPr>
          <t>L- 1810 мм. (68 кг.) от 18.03.2020г.,
L- 2600 мм. (100 кг.) от 18.03.2020г.,</t>
        </r>
      </text>
    </comment>
    <comment ref="B330" authorId="0">
      <text>
        <r>
          <rPr>
            <b/>
            <sz val="10"/>
            <rFont val="Tahoma"/>
            <family val="2"/>
          </rPr>
          <t>L -2540 мм. (30,4 кг.), 1 шт., от 18.03.2020г. 
L -3250 мм. (38,8 кг.), 1 шт., от 18.03.2020г.
L -3345 мм. (42,6 кг.), 1 шт., от 18.03.2020г.</t>
        </r>
      </text>
    </comment>
    <comment ref="H525" authorId="1">
      <text>
        <r>
          <rPr>
            <b/>
            <sz val="9"/>
            <rFont val="Tahoma"/>
            <family val="2"/>
          </rPr>
          <t xml:space="preserve">1 бухта от 18.03.2020г. </t>
        </r>
      </text>
    </comment>
    <comment ref="H526" authorId="1">
      <text>
        <r>
          <rPr>
            <b/>
            <sz val="9"/>
            <rFont val="Tahoma"/>
            <family val="2"/>
          </rPr>
          <t xml:space="preserve">1 бухта от 18.03.2020г. </t>
        </r>
      </text>
    </comment>
    <comment ref="H528" authorId="1">
      <text>
        <r>
          <rPr>
            <b/>
            <sz val="9"/>
            <rFont val="Tahoma"/>
            <family val="2"/>
          </rPr>
          <t xml:space="preserve">1 бухта от 18.03.2020г. </t>
        </r>
      </text>
    </comment>
    <comment ref="H911" authorId="9">
      <text>
        <r>
          <rPr>
            <b/>
            <sz val="9"/>
            <rFont val="Tahoma"/>
            <family val="2"/>
          </rPr>
          <t xml:space="preserve">L- 1730 мм. (44 кг.) от 18.03.2020г.,
</t>
        </r>
      </text>
    </comment>
    <comment ref="H910" authorId="9">
      <text>
        <r>
          <rPr>
            <b/>
            <sz val="9"/>
            <rFont val="Tahoma"/>
            <family val="2"/>
          </rPr>
          <t xml:space="preserve">L- 1800 мм., 1 шт. (27 кг.) от 18.03.2020г.,
L- 3045 мм., 1 шт. (46,6 кг.) от 18.03.2020г.,
</t>
        </r>
      </text>
    </comment>
    <comment ref="H907" authorId="9">
      <text>
        <r>
          <rPr>
            <b/>
            <sz val="9"/>
            <rFont val="Tahoma"/>
            <family val="2"/>
          </rPr>
          <t xml:space="preserve">L- 3450 мм., 1 шт. (33 кг.) от 18.03.2020г.,
</t>
        </r>
      </text>
    </comment>
    <comment ref="B236" authorId="1">
      <text>
        <r>
          <rPr>
            <b/>
            <sz val="10"/>
            <rFont val="Tahoma"/>
            <family val="2"/>
          </rPr>
          <t>L-4600 мм (36,6 кг..) от 18.03.2020 г. С/Л/В № 1
L-1290 мм (10,2 кг..) от 20.07.2020 г. С/Л/В № 1</t>
        </r>
      </text>
    </comment>
    <comment ref="B426" authorId="2">
      <text>
        <r>
          <rPr>
            <b/>
            <sz val="10"/>
            <rFont val="Tahoma"/>
            <family val="2"/>
          </rPr>
          <t>L - 3850 мм от 18.03.2020г.  1 шт., отбой</t>
        </r>
      </text>
    </comment>
    <comment ref="H913" authorId="9">
      <text>
        <r>
          <rPr>
            <b/>
            <sz val="9"/>
            <rFont val="Tahoma"/>
            <family val="2"/>
          </rPr>
          <t>L- 1680 мм. (148 кг.) от 18.03.2020г.,
,</t>
        </r>
      </text>
    </comment>
    <comment ref="B419" authorId="2">
      <text>
        <r>
          <rPr>
            <b/>
            <sz val="10"/>
            <rFont val="Tahoma"/>
            <family val="2"/>
          </rPr>
          <t xml:space="preserve">L - 2000 мм. (120 кг.) от 18.03.2020г.  1 шт., хим.анализ от 17.03.2020г. </t>
        </r>
      </text>
    </comment>
    <comment ref="H387" authorId="9">
      <text>
        <r>
          <rPr>
            <b/>
            <sz val="9"/>
            <rFont val="Tahoma"/>
            <family val="2"/>
          </rPr>
          <t>L- 1865 мм. (192 кг.) от 19.03.2020г., 1 шт.</t>
        </r>
      </text>
    </comment>
    <comment ref="B167" authorId="1">
      <text>
        <r>
          <rPr>
            <b/>
            <sz val="10"/>
            <rFont val="Tahoma"/>
            <family val="2"/>
          </rPr>
          <t>L от 3300 мм до 4160 мм., м/о 12 шт. (76,6 кг.)  от 18.03.2020г.
L - 2940 мм., (23,2 кг.)  от 26.06.2020г.   
L от 1800 мм до 2700 мм.,  (22,6 кг.)  от 26.06.2020г. С/П/В № 3
L - 2170 мм.,  (3,4 кг.)  от 20.07.2020г. С/П/В № 3</t>
        </r>
        <r>
          <rPr>
            <sz val="9"/>
            <rFont val="Tahoma"/>
            <family val="2"/>
          </rPr>
          <t xml:space="preserve">
</t>
        </r>
      </text>
    </comment>
    <comment ref="B52" authorId="1">
      <text>
        <r>
          <rPr>
            <b/>
            <sz val="10"/>
            <rFont val="Tahoma"/>
            <family val="2"/>
          </rPr>
          <t xml:space="preserve"> L- 3030 мм., 2 шт., (вес одного круга 5,4 кг) от 18.03.2020г. </t>
        </r>
      </text>
    </comment>
    <comment ref="H593" authorId="9">
      <text>
        <r>
          <rPr>
            <b/>
            <sz val="9"/>
            <rFont val="Tahoma"/>
            <family val="2"/>
          </rPr>
          <t xml:space="preserve">L от 1000 - 1900 мм, с м/о 24,8 кг.
L- 1400 мм., темные (2,8 кг.) от </t>
        </r>
      </text>
    </comment>
    <comment ref="B386" authorId="2">
      <text>
        <r>
          <rPr>
            <b/>
            <sz val="10"/>
            <rFont val="Tahoma"/>
            <family val="2"/>
          </rPr>
          <t xml:space="preserve">L -280 мм. (2,8 кг.) от 20.03.2020г., отбой С/Л/В № 3 
L -230 мм. (2,2 кг.) от 20.03.2020г. Отбой С/Л/В № 3
</t>
        </r>
      </text>
    </comment>
    <comment ref="B56" authorId="1">
      <text>
        <r>
          <rPr>
            <b/>
            <sz val="12"/>
            <rFont val="Tahoma"/>
            <family val="2"/>
          </rPr>
          <t>L- 2370 мм., 1 шт., от 18.03.2020г. 
L- 3115 мм., 1 шт., от 18.03.2020г.
L- 3140 мм., 1 шт., от 18.03.2020г.</t>
        </r>
      </text>
    </comment>
    <comment ref="B57" authorId="1">
      <text>
        <r>
          <rPr>
            <b/>
            <sz val="12"/>
            <rFont val="Tahoma"/>
            <family val="2"/>
          </rPr>
          <t xml:space="preserve">от 18.03.2020г. </t>
        </r>
      </text>
    </comment>
    <comment ref="B249" authorId="9">
      <text>
        <r>
          <rPr>
            <b/>
            <sz val="9"/>
            <rFont val="Tahoma"/>
            <family val="2"/>
          </rPr>
          <t>L-2210 мм., 1 шт.,  (74 кг.) от 25.03.2020г. , С/Л/В № 1, отбой</t>
        </r>
      </text>
    </comment>
    <comment ref="B176" authorId="1">
      <text>
        <r>
          <rPr>
            <b/>
            <sz val="10"/>
            <rFont val="Tahoma"/>
            <family val="2"/>
          </rPr>
          <t xml:space="preserve">L - 1850 мм., 1 шт.. от 25.03.2020г.
L - 2140 мм., 1 шт.. от 25.03.2020г.
L - 3060 мм., 1 шт.., (14 кг.)  от 27.07.2020г, С/Пр/В № 3
</t>
        </r>
        <r>
          <rPr>
            <sz val="9"/>
            <rFont val="Tahoma"/>
            <family val="2"/>
          </rPr>
          <t xml:space="preserve">
</t>
        </r>
      </text>
    </comment>
    <comment ref="B602" authorId="9">
      <text>
        <r>
          <rPr>
            <b/>
            <sz val="9"/>
            <rFont val="Tahoma"/>
            <family val="2"/>
          </rPr>
          <t xml:space="preserve">всего 7 листов на 26.03.2020г. 
8х1000х1840 мм - 117 кг., 1 шт. от 26.03.2020г. 
8х1000х2000 мм - 125 кг., 5 шт. от 26.03.2020г. 
8х1000х2010 мм - 129,2 кг., 1 шт. от 26.03.2020г. 
</t>
        </r>
      </text>
    </comment>
    <comment ref="B23" authorId="1">
      <text>
        <r>
          <rPr>
            <b/>
            <sz val="10"/>
            <rFont val="Tahoma"/>
            <family val="2"/>
          </rPr>
          <t>L-2880 мм., 1 шт. (35,4 кг.), отбой от 08.04.2020г.  С/Л/Г № 1
L-3040 мм., 1 шт.  от 08.04.2020г.  С/Л/Г № 1
L-3020 мм., 1 шт. от 08.04.2020г.  С/Л/Г № 1
L-3010 мм., 1 шт. от 08.04.2020г.  С/Л/Г № 1
L-3015 мм., 1 шт.  от 08.04.2020г.  С/Л/Г № 1
L-3070 мм., 1 шт. от 08.04.2020г.  С/Л/Г № 1
L-3000 мм., 1 шт. от 08.04.2020г.  С/Л/Г № 1</t>
        </r>
        <r>
          <rPr>
            <b/>
            <sz val="12"/>
            <rFont val="Tahoma"/>
            <family val="2"/>
          </rPr>
          <t xml:space="preserve">
</t>
        </r>
      </text>
    </comment>
    <comment ref="D23" authorId="10">
      <text>
        <r>
          <rPr>
            <b/>
            <sz val="9"/>
            <rFont val="Tahoma"/>
            <family val="2"/>
          </rPr>
          <t>ВЕС ПО ТЕОРИИ</t>
        </r>
        <r>
          <rPr>
            <sz val="9"/>
            <rFont val="Tahoma"/>
            <family val="2"/>
          </rPr>
          <t xml:space="preserve">
</t>
        </r>
      </text>
    </comment>
    <comment ref="D189" authorId="10">
      <text>
        <r>
          <rPr>
            <b/>
            <sz val="9"/>
            <rFont val="Tahoma"/>
            <family val="2"/>
          </rPr>
          <t>ВЕС ПО ТЕОРИИ</t>
        </r>
        <r>
          <rPr>
            <sz val="9"/>
            <rFont val="Tahoma"/>
            <family val="2"/>
          </rPr>
          <t xml:space="preserve">
</t>
        </r>
      </text>
    </comment>
    <comment ref="J39" authorId="10">
      <text>
        <r>
          <rPr>
            <b/>
            <sz val="9"/>
            <rFont val="Tahoma"/>
            <family val="2"/>
          </rPr>
          <t>ВЕС ПО ТЕОРИИ</t>
        </r>
        <r>
          <rPr>
            <sz val="9"/>
            <rFont val="Tahoma"/>
            <family val="2"/>
          </rPr>
          <t xml:space="preserve">
</t>
        </r>
      </text>
    </comment>
    <comment ref="B61" authorId="1">
      <text>
        <r>
          <rPr>
            <b/>
            <sz val="10"/>
            <rFont val="Tahoma"/>
            <family val="2"/>
          </rPr>
          <t>L- 3030 мм. (266 кг.), 1 шт. от 08.04.2020 г. отбой С/Л/Г № 2
L- 2780 мм. (248 кг.), 1 шт. от 08.04.2020 г. отбой С/Л/Г № 4
L- 2080 мм. (184 кг.), 1 шт. от 08.04.2020 г. х.анализ С/Л/Г № 4</t>
        </r>
      </text>
    </comment>
    <comment ref="B29" authorId="10">
      <text>
        <r>
          <rPr>
            <b/>
            <sz val="9"/>
            <rFont val="Tahoma"/>
            <family val="2"/>
          </rPr>
          <t xml:space="preserve">L- 2720 мм., (150 кг., вес по теории), 1 шт., отбой  от 08.04.2020г. 
L- 2785 мм., 1 шт., отбой  от 08.04.2020г., С/Л/Г № 3 
L- 2735 мм., 1 шт., отбой  от 08.04.2020г., С/Л/Г № 3
L- 2780 мм., 1 шт., отбой  от 08.04.2020г., С/Л/Г № 3
L- 2695 мм., 1 шт., отбой  от 08.04.2020г., С/Л/Г № 3
L- 2395 мм., 1 шт., отбой  от 08.04.2020г., С/Л/Г № 3
L- 2700 мм., 1 шт., отбой  от 08.04.2020г., С/Л/Г № 3
</t>
        </r>
        <r>
          <rPr>
            <sz val="9"/>
            <rFont val="Tahoma"/>
            <family val="2"/>
          </rPr>
          <t xml:space="preserve">
</t>
        </r>
      </text>
    </comment>
    <comment ref="H174" authorId="10">
      <text>
        <r>
          <rPr>
            <b/>
            <sz val="9"/>
            <rFont val="Tahoma"/>
            <family val="2"/>
          </rPr>
          <t xml:space="preserve">L- 1570 мм. (80 кг.), 1 шт., отбой от 08.04.2020г. С/Л/Г № 2 </t>
        </r>
      </text>
    </comment>
    <comment ref="B60" authorId="1">
      <text>
        <r>
          <rPr>
            <b/>
            <sz val="10"/>
            <rFont val="Tahoma"/>
            <family val="2"/>
          </rPr>
          <t>L- 2610 мм. (102 кг.), 1 шт. от 08.04.2020 г. отбой С/Л/Г № 2</t>
        </r>
      </text>
    </comment>
    <comment ref="B54" authorId="1">
      <text>
        <r>
          <rPr>
            <b/>
            <sz val="10"/>
            <rFont val="Tahoma"/>
            <family val="2"/>
          </rPr>
          <t>L- 1300 мм. (43,6 кг.) от 08.04.2020г. С/Л/Г № 2</t>
        </r>
      </text>
    </comment>
    <comment ref="H36" authorId="1">
      <text>
        <r>
          <rPr>
            <b/>
            <sz val="10"/>
            <rFont val="Tahoma"/>
            <family val="2"/>
          </rPr>
          <t>L-3100 мм (86 кг.), отбой, от 08.04.2020г., С/Л/Г № 2</t>
        </r>
      </text>
    </comment>
    <comment ref="B41" authorId="1">
      <text>
        <r>
          <rPr>
            <b/>
            <sz val="10"/>
            <rFont val="Tahoma"/>
            <family val="2"/>
          </rPr>
          <t xml:space="preserve"> L- 1300мм, (58 кг.) отбой от 08.04.2020г., С/Л/Г № 2</t>
        </r>
        <r>
          <rPr>
            <b/>
            <sz val="12"/>
            <rFont val="Tahoma"/>
            <family val="2"/>
          </rPr>
          <t xml:space="preserve"> </t>
        </r>
      </text>
    </comment>
    <comment ref="B30" authorId="10">
      <text>
        <r>
          <rPr>
            <b/>
            <sz val="9"/>
            <rFont val="Tahoma"/>
            <family val="2"/>
          </rPr>
          <t>L- 1290 мм., (35 кг.),1 шт., отбой  от 08.04.2020г. , С/Л/Г № 2</t>
        </r>
        <r>
          <rPr>
            <sz val="9"/>
            <rFont val="Tahoma"/>
            <family val="2"/>
          </rPr>
          <t xml:space="preserve">
</t>
        </r>
      </text>
    </comment>
    <comment ref="B148" authorId="1">
      <text>
        <r>
          <rPr>
            <b/>
            <sz val="10"/>
            <rFont val="Tahoma"/>
            <family val="2"/>
          </rPr>
          <t>L- 2440 мм., 29 кг., отбой  от 08.04.2020г. С/Л/Г №2</t>
        </r>
      </text>
    </comment>
    <comment ref="D199" authorId="10">
      <text>
        <r>
          <rPr>
            <b/>
            <sz val="9"/>
            <rFont val="Tahoma"/>
            <family val="2"/>
          </rPr>
          <t>вес по теории</t>
        </r>
      </text>
    </comment>
    <comment ref="D29" authorId="10">
      <text>
        <r>
          <rPr>
            <b/>
            <sz val="9"/>
            <rFont val="Tahoma"/>
            <family val="2"/>
          </rPr>
          <t>Вес по теории</t>
        </r>
      </text>
    </comment>
    <comment ref="B202" authorId="2">
      <text>
        <r>
          <rPr>
            <b/>
            <sz val="12"/>
            <rFont val="Tahoma"/>
            <family val="2"/>
          </rPr>
          <t xml:space="preserve">
</t>
        </r>
        <r>
          <rPr>
            <b/>
            <sz val="10"/>
            <rFont val="Tahoma"/>
            <family val="2"/>
          </rPr>
          <t>L-3805 мм., 1 шт., (128 кг.) от 08.04.2020г., отбой С/Л/Г № 3</t>
        </r>
        <r>
          <rPr>
            <b/>
            <sz val="12"/>
            <rFont val="Tahoma"/>
            <family val="2"/>
          </rPr>
          <t xml:space="preserve">
</t>
        </r>
      </text>
    </comment>
    <comment ref="D195" authorId="10">
      <text>
        <r>
          <rPr>
            <b/>
            <sz val="9"/>
            <rFont val="Tahoma"/>
            <family val="2"/>
          </rPr>
          <t>ВЕС ПО ТЕОРИИ БАЛО 664 кг</t>
        </r>
      </text>
    </comment>
    <comment ref="H117" authorId="1">
      <text>
        <r>
          <rPr>
            <b/>
            <sz val="9"/>
            <rFont val="Tahoma"/>
            <family val="2"/>
          </rPr>
          <t>L-1420 мм., 1 шт., отбой (18,4 кг.)  от 08.04.2020г. С/Л/В № 3</t>
        </r>
      </text>
    </comment>
    <comment ref="H119" authorId="1">
      <text>
        <r>
          <rPr>
            <b/>
            <sz val="9"/>
            <rFont val="Tahoma"/>
            <family val="2"/>
          </rPr>
          <t>L-1085 мм., 1 шт., отбой (30 кг.)  от 08.04.2020г. С/Л/В № 3</t>
        </r>
      </text>
    </comment>
    <comment ref="J118" authorId="10">
      <text>
        <r>
          <rPr>
            <b/>
            <sz val="9"/>
            <rFont val="Tahoma"/>
            <family val="2"/>
          </rPr>
          <t>вес по теории</t>
        </r>
      </text>
    </comment>
    <comment ref="H118" authorId="10">
      <text>
        <r>
          <rPr>
            <b/>
            <sz val="9"/>
            <rFont val="Tahoma"/>
            <family val="2"/>
          </rPr>
          <t>L - 4100 мм., 1 шт. отбой от 08.04.2020г. С/Л/Г № 3</t>
        </r>
      </text>
    </comment>
    <comment ref="H170" authorId="1">
      <text>
        <r>
          <rPr>
            <b/>
            <sz val="10"/>
            <rFont val="Tahoma"/>
            <family val="2"/>
          </rPr>
          <t>L- 1320 мм., 2 шт., отбой от 08.04.2020г.  С/Л/Г № 1
L- 1625 мм., 1 шт., отбой от 08.04.2020г.  С/Л/Г № 1
L- 1440 мм., 1 шт., от 08.04.2020г.  С/Л/Г № 1</t>
        </r>
        <r>
          <rPr>
            <b/>
            <sz val="12"/>
            <rFont val="Tahoma"/>
            <family val="2"/>
          </rPr>
          <t xml:space="preserve">
</t>
        </r>
      </text>
    </comment>
    <comment ref="J170" authorId="10">
      <text>
        <r>
          <rPr>
            <b/>
            <sz val="9"/>
            <rFont val="Tahoma"/>
            <family val="2"/>
          </rPr>
          <t>вес по теории</t>
        </r>
      </text>
    </comment>
    <comment ref="B194" authorId="2">
      <text>
        <r>
          <rPr>
            <b/>
            <sz val="12"/>
            <rFont val="Tahoma"/>
            <family val="2"/>
          </rPr>
          <t xml:space="preserve">
L-3620 мм., 1 шт. (76 кг.), от 08.04.2020г. С/Л/Г № 3
</t>
        </r>
      </text>
    </comment>
    <comment ref="H610" authorId="9">
      <text>
        <r>
          <rPr>
            <b/>
            <sz val="9"/>
            <rFont val="Tahoma"/>
            <family val="2"/>
          </rPr>
          <t xml:space="preserve">L от 800 мм до 1200 мм с м/о (9,6 кг.) от 20.01.2020г. 
L 3070 мм, 8 шт. с м/о (15,4 кг.) от 20.02.2020г. </t>
        </r>
      </text>
    </comment>
    <comment ref="B190" authorId="2">
      <text>
        <r>
          <rPr>
            <b/>
            <sz val="11"/>
            <rFont val="Tahoma"/>
            <family val="2"/>
          </rPr>
          <t xml:space="preserve">L -1640 мм.,  1 шт., отбой, от 08.04.2020г. С/Л/Г № 4
L -3000 мм.,  3 шт., отбой, от 08.04.2020г. С/Л/Г № 4
L -2300 мм.,  (22,6 кг.), от 26.06.2020г. С/П/В № 3
L -2695мм.,  (40 кг.), от 26.06.2020г. С/Л/Г № 1
L -2055 мм.,  (30,8 кг.), от 20.07.2020г. С/Л/Г № 1
 </t>
        </r>
      </text>
    </comment>
    <comment ref="B37" authorId="1">
      <text>
        <r>
          <rPr>
            <b/>
            <sz val="11"/>
            <rFont val="Tahoma"/>
            <family val="2"/>
          </rPr>
          <t xml:space="preserve">
L- 2900 мм., 1 шт., отбой от 08.04.2020г. С/Л/Г № 4
L- 3300 мм., 1 шт., отбой от 08.04.2020г. С/Л/Г № 4
L- 2680 мм., 1 шт., отбой от 08.04.2020г. С/Л/Г № 4
L- 3030 мм., 1 шт., отбой от 08.04.2020г. С/Л/Г № 4
L- 3400 мм., 1 шт., отбой от 08.04.2020г. С/Л/Г № 4
L-3650 мм., 1 шт., отбой от 08.04.2020г. С/Л/Г № 4
</t>
        </r>
      </text>
    </comment>
    <comment ref="D37" authorId="10">
      <text>
        <r>
          <rPr>
            <b/>
            <sz val="9"/>
            <rFont val="Tahoma"/>
            <family val="2"/>
          </rPr>
          <t>ВЕС ПО ТЕОРИИ</t>
        </r>
      </text>
    </comment>
    <comment ref="D190" authorId="10">
      <text>
        <r>
          <rPr>
            <b/>
            <sz val="9"/>
            <rFont val="Tahoma"/>
            <family val="2"/>
          </rPr>
          <t>вес по теории</t>
        </r>
      </text>
    </comment>
    <comment ref="H260" authorId="1">
      <text>
        <r>
          <rPr>
            <b/>
            <sz val="11"/>
            <rFont val="Tahoma"/>
            <family val="2"/>
          </rPr>
          <t xml:space="preserve">L-800 мм, 1 шт.,  от 15.04.02.2020г.  С/В/Л № 3 </t>
        </r>
        <r>
          <rPr>
            <sz val="9"/>
            <rFont val="Tahoma"/>
            <family val="2"/>
          </rPr>
          <t xml:space="preserve">
</t>
        </r>
      </text>
    </comment>
    <comment ref="H256" authorId="0">
      <text>
        <r>
          <rPr>
            <b/>
            <sz val="10"/>
            <rFont val="Tahoma"/>
            <family val="2"/>
          </rPr>
          <t>L-2590 мм., 1 шт. (266 кг.) от 15.04.2020г.  С/Л/Г № 5</t>
        </r>
        <r>
          <rPr>
            <b/>
            <sz val="14"/>
            <rFont val="Tahoma"/>
            <family val="2"/>
          </rPr>
          <t xml:space="preserve">
</t>
        </r>
      </text>
    </comment>
    <comment ref="H229" authorId="1">
      <text>
        <r>
          <rPr>
            <b/>
            <sz val="12"/>
            <rFont val="Tahoma"/>
            <family val="2"/>
          </rPr>
          <t>L - 1130 мм., 1 шт., от 15.04.2020г. С/Л/Г № 5
L - 3250 мм., 1 шт., отбой от 15.04.2020г. С/Л/Г № 5
L - 3800 мм. (длина по терии), 2 шт., отбой  (117 кг.) от 15.04.2020г. С/Л/Г № 5</t>
        </r>
      </text>
    </comment>
    <comment ref="J229" authorId="10">
      <text>
        <r>
          <rPr>
            <b/>
            <sz val="9"/>
            <rFont val="Tahoma"/>
            <family val="2"/>
          </rPr>
          <t>вес по теории</t>
        </r>
      </text>
    </comment>
    <comment ref="H240" authorId="0">
      <text>
        <r>
          <rPr>
            <b/>
            <sz val="10"/>
            <rFont val="Tahoma"/>
            <family val="2"/>
          </rPr>
          <t>L-3990 мм., 1 шт, отбой (296 кг.) от 14.05.2020г. С/Л/Г/ № 5
L-2970 мм., 1 шт, отбой  (218 кг.) от 14.05.2020г. С/Л/Г/ № 5
L-3300 мм., 1 шт, отбой (245 кг.) от 14.05.2020г. С/Л/Г/ № 5
L-4890 мм., 1 шт, отбой (362 кг., вес по теории) от 14.05.2020г. С/Л/Г/ № 5</t>
        </r>
        <r>
          <rPr>
            <b/>
            <sz val="14"/>
            <rFont val="Tahoma"/>
            <family val="2"/>
          </rPr>
          <t xml:space="preserve">
</t>
        </r>
      </text>
    </comment>
    <comment ref="H235" authorId="0">
      <text>
        <r>
          <rPr>
            <b/>
            <sz val="10"/>
            <rFont val="Tahoma"/>
            <family val="2"/>
          </rPr>
          <t xml:space="preserve">L-1900 мм., 1 шт, отбой (296 кг.) от 14.05.2020г. С/Л/Г/ № 5
</t>
        </r>
        <r>
          <rPr>
            <b/>
            <sz val="14"/>
            <rFont val="Tahoma"/>
            <family val="2"/>
          </rPr>
          <t xml:space="preserve">
</t>
        </r>
      </text>
    </comment>
    <comment ref="H220" authorId="1">
      <text>
        <r>
          <rPr>
            <b/>
            <sz val="12"/>
            <rFont val="Tahoma"/>
            <family val="2"/>
          </rPr>
          <t>L - 3060 мм., 1 шт. от 15.04.2020г. С/Л/Г № 5
L - 3000 мм., 1 шт., отбой от 15.04.2020г. С/Л/Г № 5</t>
        </r>
      </text>
    </comment>
    <comment ref="J220" authorId="10">
      <text>
        <r>
          <rPr>
            <b/>
            <sz val="9"/>
            <rFont val="Tahoma"/>
            <family val="2"/>
          </rPr>
          <t xml:space="preserve">вес по теории </t>
        </r>
      </text>
    </comment>
    <comment ref="H225" authorId="1">
      <text>
        <r>
          <rPr>
            <b/>
            <sz val="10"/>
            <rFont val="Tahoma"/>
            <family val="2"/>
          </rPr>
          <t xml:space="preserve">L - 1400 мм., 1 шт., отбой (23 кг.) от 15.04.2020г. С/Л/Г/ № 5
L - 1600 мм., (длина по теории), 1 шт., отбой (32 кг.) от 15.04.2020г. С/Л/Г/ № 5
L - 4000 мм., 1 шт., отбой (75 кг. вес по теории) от 15.04.2020г. С/Л/Г/ № 5
</t>
        </r>
      </text>
    </comment>
    <comment ref="H230" authorId="1">
      <text>
        <r>
          <rPr>
            <b/>
            <sz val="10"/>
            <rFont val="Tahoma"/>
            <family val="2"/>
          </rPr>
          <t>L - 1390 мм., 1 шт., (47,6 кг.) от 15.04.2020г. С/Л/Г № 5</t>
        </r>
      </text>
    </comment>
    <comment ref="H239" authorId="0">
      <text>
        <r>
          <rPr>
            <b/>
            <sz val="10"/>
            <rFont val="Tahoma"/>
            <family val="2"/>
          </rPr>
          <t xml:space="preserve">L-2450 мм., 1 шт, отбой (140 кг.) от 14.05.2020г. С/Л/Г/ № 5
</t>
        </r>
        <r>
          <rPr>
            <b/>
            <sz val="14"/>
            <rFont val="Tahoma"/>
            <family val="2"/>
          </rPr>
          <t xml:space="preserve">
</t>
        </r>
      </text>
    </comment>
    <comment ref="J223" authorId="10">
      <text>
        <r>
          <rPr>
            <b/>
            <sz val="9"/>
            <rFont val="Tahoma"/>
            <family val="2"/>
          </rPr>
          <t>вес по теории</t>
        </r>
      </text>
    </comment>
    <comment ref="H214" authorId="1">
      <text>
        <r>
          <rPr>
            <b/>
            <sz val="12"/>
            <rFont val="Tahoma"/>
            <family val="2"/>
          </rPr>
          <t xml:space="preserve">L-3800мм, 1 шт., отбой (28 кг.)  от 15.04.2020г. С/Л/Г № 5    </t>
        </r>
      </text>
    </comment>
    <comment ref="J214" authorId="11">
      <text>
        <r>
          <rPr>
            <b/>
            <sz val="8"/>
            <rFont val="Tahoma"/>
            <family val="2"/>
          </rPr>
          <t>вес по теории</t>
        </r>
      </text>
    </comment>
    <comment ref="H228" authorId="1">
      <text>
        <r>
          <rPr>
            <b/>
            <sz val="10"/>
            <rFont val="Tahoma"/>
            <family val="2"/>
          </rPr>
          <t xml:space="preserve">L - 2995 мм., 1 шт., (76 кг.) от 15.04.2020г. С/Л/Г/ № 5
</t>
        </r>
      </text>
    </comment>
    <comment ref="B455" authorId="1">
      <text>
        <r>
          <rPr>
            <b/>
            <sz val="11"/>
            <rFont val="Tahoma"/>
            <family val="2"/>
          </rPr>
          <t xml:space="preserve">L-1750 мм., 1 шт. (94 кг.) от 115.04.2020 г. С/Л/Г № 6
</t>
        </r>
      </text>
    </comment>
    <comment ref="B512" authorId="1">
      <text>
        <r>
          <rPr>
            <b/>
            <sz val="10"/>
            <rFont val="Tahoma"/>
            <family val="2"/>
          </rPr>
          <t xml:space="preserve">
L-2790 мм., 1 шт., (178 кг.) на 15.04.2020г. с/л/г № 6
</t>
        </r>
      </text>
    </comment>
    <comment ref="H421" authorId="1">
      <text>
        <r>
          <rPr>
            <b/>
            <sz val="9"/>
            <rFont val="Tahoma"/>
            <family val="2"/>
          </rPr>
          <t xml:space="preserve">
L - 3920 мм., 1 шт., С/Л/В № 2 от 15.04.2020г. (15,8 кг.)</t>
        </r>
      </text>
    </comment>
    <comment ref="H243" authorId="0">
      <text>
        <r>
          <rPr>
            <b/>
            <sz val="10"/>
            <rFont val="Tahoma"/>
            <family val="2"/>
          </rPr>
          <t>L-2450 мм., 1 шт., отбой  (296 кг.) от 15.04.2020г.  С/Л/Г № 7</t>
        </r>
        <r>
          <rPr>
            <b/>
            <sz val="14"/>
            <rFont val="Tahoma"/>
            <family val="2"/>
          </rPr>
          <t xml:space="preserve">
</t>
        </r>
      </text>
    </comment>
    <comment ref="B252" authorId="9">
      <text>
        <r>
          <rPr>
            <b/>
            <sz val="9"/>
            <rFont val="Tahoma"/>
            <family val="2"/>
          </rPr>
          <t xml:space="preserve">L-1910 мм., 1 шт. (311 кг.) от 15.04.2020г., хим.анализ, С/Л/Г № 7 </t>
        </r>
      </text>
    </comment>
    <comment ref="B254" authorId="9">
      <text>
        <r>
          <rPr>
            <b/>
            <sz val="9"/>
            <rFont val="Tahoma"/>
            <family val="2"/>
          </rPr>
          <t xml:space="preserve">L-3950 мм., 1 шт. (543 кг.) от 15.04.2020г., хим.анализ, С/Л/Г № 7 </t>
        </r>
      </text>
    </comment>
    <comment ref="B337" authorId="0">
      <text>
        <r>
          <rPr>
            <b/>
            <sz val="10"/>
            <rFont val="Tahoma"/>
            <family val="2"/>
          </rPr>
          <t xml:space="preserve">L - 1760мм. (155 кг.), 1 шт., отбой от 18.04.2020г., С/Л/Г № 7
</t>
        </r>
      </text>
    </comment>
    <comment ref="B251" authorId="9">
      <text>
        <r>
          <rPr>
            <b/>
            <sz val="9"/>
            <rFont val="Tahoma"/>
            <family val="2"/>
          </rPr>
          <t xml:space="preserve">L-2430 мм., 1 шт., м/о (152 кг.) от 15.04.2020г., С/Л/Г № 7 </t>
        </r>
      </text>
    </comment>
    <comment ref="B295" authorId="2">
      <text>
        <r>
          <rPr>
            <b/>
            <sz val="10"/>
            <rFont val="Tahoma"/>
            <family val="2"/>
          </rPr>
          <t xml:space="preserve">L-3230 мм.,1 шт., отбой, (72 кг., вес по теории) от 18.04.2020г.,  С/Л/Г № 7
L-4090 мм.,1 шт., отбой, (84 кг., вес по теории) от 18.04.2020г.,  С/Л/Г № 7
</t>
        </r>
      </text>
    </comment>
    <comment ref="D295" authorId="11">
      <text>
        <r>
          <rPr>
            <b/>
            <sz val="8"/>
            <rFont val="Tahoma"/>
            <family val="2"/>
          </rPr>
          <t>вес по теории</t>
        </r>
      </text>
    </comment>
    <comment ref="B334" authorId="1">
      <text>
        <r>
          <rPr>
            <b/>
            <sz val="9"/>
            <rFont val="Tahoma"/>
            <family val="2"/>
          </rPr>
          <t xml:space="preserve">L-4200 мм., 1 шт., отбой, от 15.04.2020г. С/Л/Г № 7
L-4530 мм., 2 шт., отбой, от 15.04.2020г. С/Л/Г № 7
L-3560 мм., 1 шт., отбой, от 15.04.2020г. С/Л/Г № 7
</t>
        </r>
      </text>
    </comment>
    <comment ref="D334" authorId="11">
      <text>
        <r>
          <rPr>
            <b/>
            <sz val="8"/>
            <rFont val="Tahoma"/>
            <family val="2"/>
          </rPr>
          <t>вес по  теории</t>
        </r>
      </text>
    </comment>
    <comment ref="B333" authorId="1">
      <text>
        <r>
          <rPr>
            <b/>
            <sz val="9"/>
            <rFont val="Tahoma"/>
            <family val="2"/>
          </rPr>
          <t xml:space="preserve">L-4020 мм., 1 шт., отбой, от 15.04.2020г. С/Л/Г № 7
</t>
        </r>
      </text>
    </comment>
    <comment ref="D333" authorId="11">
      <text>
        <r>
          <rPr>
            <b/>
            <sz val="8"/>
            <rFont val="Tahoma"/>
            <family val="2"/>
          </rPr>
          <t>вес по  теории</t>
        </r>
      </text>
    </comment>
    <comment ref="H46" authorId="1">
      <text>
        <r>
          <rPr>
            <b/>
            <sz val="10"/>
            <rFont val="Tahoma"/>
            <family val="2"/>
          </rPr>
          <t>L- 3150 мм., 1 шт., от 15.04.2020г. С/Л/В № 7
L- 3000 мм., 1 шт., от 15.04.2020г. С/Л/В № 7
L- 3510 мм., 1 шт., от 15.04.2020г. С/Л/В № 7</t>
        </r>
      </text>
    </comment>
    <comment ref="J46" authorId="11">
      <text>
        <r>
          <rPr>
            <b/>
            <sz val="8"/>
            <rFont val="Tahoma"/>
            <family val="2"/>
          </rPr>
          <t>вес по теории</t>
        </r>
      </text>
    </comment>
    <comment ref="B332" authorId="1">
      <text>
        <r>
          <rPr>
            <b/>
            <sz val="9"/>
            <rFont val="Tahoma"/>
            <family val="2"/>
          </rPr>
          <t xml:space="preserve">L-1930 мм., 1 шт., от 15.04.2020г. С/Л/Г № 7
</t>
        </r>
      </text>
    </comment>
    <comment ref="D332" authorId="11">
      <text>
        <r>
          <rPr>
            <b/>
            <sz val="8"/>
            <rFont val="Tahoma"/>
            <family val="2"/>
          </rPr>
          <t>вес по  теории</t>
        </r>
      </text>
    </comment>
    <comment ref="B319" authorId="1">
      <text>
        <r>
          <rPr>
            <b/>
            <sz val="9"/>
            <rFont val="Tahoma"/>
            <family val="2"/>
          </rPr>
          <t xml:space="preserve">Г/к, 
L - 3270 мм с м/о, 1 шт., (6,6 Ккг.) от 15.04.2020г. С/Л/В № 1
L от 1950мм. до 2100 (16,4 кг.) от 26.06.2020г. С/П/В № 3
</t>
        </r>
      </text>
    </comment>
    <comment ref="B446" authorId="1">
      <text>
        <r>
          <rPr>
            <b/>
            <sz val="11"/>
            <rFont val="Tahoma"/>
            <family val="2"/>
          </rPr>
          <t xml:space="preserve">L-3040 мм., 1 шт., (66 кг.), от 15.04.2020г. С/Л/Г № 8
L от 2700 мм. до 3900 мм., 6 шт., отбой (451 кг.) от 02.07.2020г. С/Л/Г № 15 
. 
</t>
        </r>
      </text>
    </comment>
    <comment ref="B366" authorId="9">
      <text>
        <r>
          <rPr>
            <b/>
            <sz val="9"/>
            <rFont val="Tahoma"/>
            <family val="2"/>
          </rPr>
          <t>L- 2080 мм ., 1 шт., от 15.04.2020г. 
С/Л/Г № 6</t>
        </r>
      </text>
    </comment>
    <comment ref="D366" authorId="11">
      <text>
        <r>
          <rPr>
            <b/>
            <sz val="8"/>
            <rFont val="Tahoma"/>
            <family val="2"/>
          </rPr>
          <t>ВЕС ПО ТЕОРИИ</t>
        </r>
      </text>
    </comment>
    <comment ref="B452" authorId="1">
      <text>
        <r>
          <rPr>
            <b/>
            <i/>
            <sz val="11"/>
            <rFont val="Tahoma"/>
            <family val="2"/>
          </rPr>
          <t xml:space="preserve">L-2020 мм., 1 шт., 15.04.2020г. 21 кг. С/Л/Г № 8 </t>
        </r>
        <r>
          <rPr>
            <b/>
            <sz val="11"/>
            <rFont val="Tahoma"/>
            <family val="2"/>
          </rPr>
          <t xml:space="preserve">
</t>
        </r>
        <r>
          <rPr>
            <b/>
            <sz val="11"/>
            <rFont val="Tahoma"/>
            <family val="2"/>
          </rPr>
          <t xml:space="preserve">
</t>
        </r>
      </text>
    </comment>
    <comment ref="H280" authorId="2">
      <text>
        <r>
          <rPr>
            <b/>
            <sz val="10"/>
            <rFont val="Tahoma"/>
            <family val="2"/>
          </rPr>
          <t xml:space="preserve">
L-2530 мм., 1 шт., отбой от 20.04.2020г. С/Л/Г/ № 5
L-2680 мм., 1 шт., отбой от 20.04.2020г. С/Л/Г/ № 5
L-2750 мм., 1 шт., отбой от 20.04.2020г. С/Л/Г/ № 5
L-2880 мм., 1 шт., (48 кг.), отбой от 20.04.2020г. С/Л/Г/ № 5</t>
        </r>
        <r>
          <rPr>
            <b/>
            <sz val="12"/>
            <rFont val="Tahoma"/>
            <family val="2"/>
          </rPr>
          <t xml:space="preserve">
</t>
        </r>
      </text>
    </comment>
    <comment ref="J280" authorId="11">
      <text>
        <r>
          <rPr>
            <b/>
            <sz val="8"/>
            <rFont val="Tahoma"/>
            <family val="2"/>
          </rPr>
          <t>ВЕС ПО ТЕОРИИ</t>
        </r>
      </text>
    </comment>
    <comment ref="B440" authorId="11">
      <text>
        <r>
          <rPr>
            <b/>
            <sz val="8"/>
            <rFont val="Tahoma"/>
            <family val="2"/>
          </rPr>
          <t>L-3910 мм., 1 шт., отбой (530 кг.) от 20.04.2020г.  С/Л/Г № 11</t>
        </r>
      </text>
    </comment>
    <comment ref="B414" authorId="1">
      <text>
        <r>
          <rPr>
            <b/>
            <sz val="12"/>
            <rFont val="Tahoma"/>
            <family val="2"/>
          </rPr>
          <t xml:space="preserve">L- 2600 мм., 1 шт., отбой (370 кг.) от 20.04.2020г. С/Л/Г № 11
</t>
        </r>
      </text>
    </comment>
    <comment ref="H408" authorId="4">
      <text>
        <r>
          <rPr>
            <b/>
            <sz val="12"/>
            <rFont val="Tahoma"/>
            <family val="2"/>
          </rPr>
          <t>L-3770 мм., 1 шт., (192 кг.) отбой от 20.04.2020г. С/Л/Г/ № 11</t>
        </r>
      </text>
    </comment>
    <comment ref="B417" authorId="11">
      <text>
        <r>
          <rPr>
            <b/>
            <sz val="8"/>
            <rFont val="Tahoma"/>
            <family val="2"/>
          </rPr>
          <t>L - 4000 мм (длина по теории), 1 шт., (124 кг.) от 20.04.2020г. С/Л/Г № 11</t>
        </r>
      </text>
    </comment>
    <comment ref="J404" authorId="11">
      <text>
        <r>
          <rPr>
            <b/>
            <sz val="8"/>
            <rFont val="Tahoma"/>
            <family val="2"/>
          </rPr>
          <t>вес по теории</t>
        </r>
      </text>
    </comment>
    <comment ref="H385" authorId="11">
      <text>
        <r>
          <rPr>
            <b/>
            <sz val="8"/>
            <rFont val="Tahoma"/>
            <family val="2"/>
          </rPr>
          <t>L-3870 мм., 1 шт., хим.анализ (114 кг.) от 20.04.2020г. С/Л/Г № 11</t>
        </r>
      </text>
    </comment>
    <comment ref="B437" authorId="2">
      <text>
        <r>
          <rPr>
            <b/>
            <sz val="11"/>
            <rFont val="Tahoma"/>
            <family val="2"/>
          </rPr>
          <t>L- 3850 мм., 1 шт., отбой, (79 кг.) от 20.04.2020г. С/Л/Г № 11</t>
        </r>
      </text>
    </comment>
    <comment ref="H391" authorId="11">
      <text>
        <r>
          <rPr>
            <b/>
            <sz val="8"/>
            <rFont val="Tahoma"/>
            <family val="2"/>
          </rPr>
          <t>L - 3000 мм., 2 шт.,  (вес одного круга 68 кг.)хим.анализ от 20.04.2020г. С/Л/Г № 11
L - 3700 мм., 1 шт.,  (вес по теории 80 кг.)хим.анализ от 20.04.2020г. С/Л/Г № 11</t>
        </r>
      </text>
    </comment>
    <comment ref="H402" authorId="1">
      <text>
        <r>
          <rPr>
            <b/>
            <sz val="14"/>
            <rFont val="Tahoma"/>
            <family val="2"/>
          </rPr>
          <t xml:space="preserve">
L-4710 мм., 1 шт., отбой (100 кг.) от 20.04.2020 г. С/Л/Г № 11
L-4730 мм., 1 шт., отбой (104 кг.) от 20.04.2020 г. С/Л/Г № 11</t>
        </r>
      </text>
    </comment>
    <comment ref="B71" authorId="2">
      <text>
        <r>
          <rPr>
            <b/>
            <sz val="11"/>
            <rFont val="Tahoma"/>
            <family val="2"/>
          </rPr>
          <t>L- 3370 мм., 1 шт., (69 кг., вес по теории), от 20.04.2020г. С/Л/Г № 11</t>
        </r>
      </text>
    </comment>
    <comment ref="B258" authorId="1">
      <text>
        <r>
          <rPr>
            <b/>
            <sz val="9"/>
            <rFont val="Tahoma"/>
            <family val="2"/>
          </rPr>
          <t xml:space="preserve">L-1230 мм., 1 шт.  от 17.07.2020г., отбой,
</t>
        </r>
      </text>
    </comment>
    <comment ref="B40" authorId="1">
      <text>
        <r>
          <rPr>
            <b/>
            <sz val="10"/>
            <rFont val="Tahoma"/>
            <family val="2"/>
          </rPr>
          <t xml:space="preserve">L-2140 мм., 3 шт., (254 кг.)  от 23.04.2020г. , отбой, кованый.
</t>
        </r>
      </text>
    </comment>
    <comment ref="B31" authorId="1">
      <text>
        <r>
          <rPr>
            <b/>
            <sz val="9"/>
            <rFont val="Tahoma"/>
            <family val="2"/>
          </rPr>
          <t xml:space="preserve">от 13.05.2020г. С/В/П № 1, 13 шт. </t>
        </r>
      </text>
    </comment>
    <comment ref="B899" authorId="1">
      <text>
        <r>
          <rPr>
            <b/>
            <sz val="10"/>
            <rFont val="Tahoma"/>
            <family val="2"/>
          </rPr>
          <t xml:space="preserve">L -650 мм., от 14.05.2020г. 
</t>
        </r>
      </text>
    </comment>
    <comment ref="H752" authorId="9">
      <text>
        <r>
          <rPr>
            <b/>
            <sz val="9"/>
            <rFont val="Tahoma"/>
            <family val="2"/>
          </rPr>
          <t xml:space="preserve">бухта. Вес одной приблизительно 30 кг. </t>
        </r>
      </text>
    </comment>
    <comment ref="H289" authorId="0">
      <text>
        <r>
          <rPr>
            <b/>
            <sz val="10"/>
            <rFont val="Tahoma"/>
            <family val="2"/>
          </rPr>
          <t>L - 1700 мм. От 10.03.2020г.. отбой</t>
        </r>
      </text>
    </comment>
    <comment ref="B44" authorId="1">
      <text>
        <r>
          <rPr>
            <b/>
            <sz val="10"/>
            <rFont val="Tahoma"/>
            <family val="2"/>
          </rPr>
          <t xml:space="preserve">L-1750 мм., (355 кг.) от 21.05.2020г., 1 шт..
L-2060 мм., (417 кг.) от 21.05.2020г., 1 шт. </t>
        </r>
      </text>
    </comment>
    <comment ref="B725" authorId="9">
      <text>
        <r>
          <rPr>
            <b/>
            <sz val="9"/>
            <rFont val="Tahoma"/>
            <family val="2"/>
          </rPr>
          <t xml:space="preserve">бухта 1,6 кг. от 26.05.2020г. 
   </t>
        </r>
      </text>
    </comment>
    <comment ref="B580" authorId="9">
      <text>
        <r>
          <rPr>
            <b/>
            <sz val="9"/>
            <rFont val="Tahoma"/>
            <family val="2"/>
          </rPr>
          <t xml:space="preserve">от 26.05.2020г. </t>
        </r>
      </text>
    </comment>
    <comment ref="H379" authorId="9">
      <text>
        <r>
          <rPr>
            <b/>
            <sz val="9"/>
            <rFont val="Tahoma"/>
            <family val="2"/>
          </rPr>
          <t>L-1362 мм., 1 шт. (74 кг.) от 29.05.2020г., есть порезы. Хим.анализ №1, С/Л/Г № 10</t>
        </r>
      </text>
    </comment>
    <comment ref="H891" authorId="9">
      <text>
        <r>
          <rPr>
            <b/>
            <sz val="9"/>
            <rFont val="Tahoma"/>
            <family val="2"/>
          </rPr>
          <t>L-1615 мм., 1 шт. (258 кг.) от 29.05.2020г., Хим.анализ №1, С/Л/Г № 3</t>
        </r>
      </text>
    </comment>
    <comment ref="B541" authorId="1">
      <text>
        <r>
          <rPr>
            <b/>
            <sz val="9"/>
            <rFont val="Tahoma"/>
            <family val="2"/>
          </rPr>
          <t xml:space="preserve">в наличии 1 лист от 29.05.2020г. 
</t>
        </r>
      </text>
    </comment>
    <comment ref="B928" authorId="1">
      <text>
        <r>
          <rPr>
            <b/>
            <sz val="12"/>
            <rFont val="Tahoma"/>
            <family val="2"/>
          </rPr>
          <t xml:space="preserve">Всего 34 листа на 01.06.2020г.вес одного листа 34,6 кг.    </t>
        </r>
      </text>
    </comment>
    <comment ref="B702" authorId="9">
      <text>
        <r>
          <rPr>
            <b/>
            <sz val="9"/>
            <rFont val="Tahoma"/>
            <family val="2"/>
          </rPr>
          <t xml:space="preserve">от 03.06.2020г. </t>
        </r>
        <r>
          <rPr>
            <sz val="9"/>
            <rFont val="Tahoma"/>
            <family val="2"/>
          </rPr>
          <t xml:space="preserve">
</t>
        </r>
      </text>
    </comment>
    <comment ref="H636" authorId="9">
      <text>
        <r>
          <rPr>
            <b/>
            <sz val="9"/>
            <rFont val="Tahoma"/>
            <family val="2"/>
          </rPr>
          <t>от 03.06.2020г.</t>
        </r>
      </text>
    </comment>
    <comment ref="B513" authorId="1">
      <text>
        <r>
          <rPr>
            <b/>
            <sz val="10"/>
            <rFont val="Tahoma"/>
            <family val="2"/>
          </rPr>
          <t xml:space="preserve">
L-2420 мм., 1 шт., отбой (154 кг.) на 26.06.2020г. с/л/г № 7
</t>
        </r>
      </text>
    </comment>
    <comment ref="H188" authorId="1">
      <text>
        <r>
          <rPr>
            <b/>
            <sz val="12"/>
            <rFont val="Tahoma"/>
            <family val="2"/>
          </rPr>
          <t xml:space="preserve">L- 3685 мм., 1 шт., отбой (164 кг.)  от 26.06.2020г. С/Л/Г 6
</t>
        </r>
      </text>
    </comment>
    <comment ref="H414" authorId="1">
      <text>
        <r>
          <rPr>
            <b/>
            <sz val="10"/>
            <rFont val="Tahoma"/>
            <family val="2"/>
          </rPr>
          <t xml:space="preserve">
L-2790 мм., 1 шт., отбой (492 кг.) на 26.06.2020г. с/л/г № 6
</t>
        </r>
      </text>
    </comment>
    <comment ref="B511" authorId="1">
      <text>
        <r>
          <rPr>
            <b/>
            <sz val="10"/>
            <rFont val="Tahoma"/>
            <family val="2"/>
          </rPr>
          <t xml:space="preserve">
L-2400 мм., 1 шт., отбой (96 кг.) на 26.06.2020г. с/л/г № 6
</t>
        </r>
      </text>
    </comment>
    <comment ref="B87" authorId="1">
      <text>
        <r>
          <rPr>
            <b/>
            <sz val="12"/>
            <rFont val="Tahoma"/>
            <family val="2"/>
          </rPr>
          <t>L-3000 мм., 1 шт., отбой (44 кг.) от 26.06.2020г. С/Л/Г № 6</t>
        </r>
      </text>
    </comment>
    <comment ref="B510" authorId="1">
      <text>
        <r>
          <rPr>
            <b/>
            <sz val="10"/>
            <rFont val="Tahoma"/>
            <family val="2"/>
          </rPr>
          <t xml:space="preserve">
L-3800 мм., 1 шт., отбой (96 кг.) на 26.06.2020г. с/л/г № 6
L-2240 мм., 1 шт., отбой (58 кг.) на 26.06.2020г. с/л/г № 6
</t>
        </r>
      </text>
    </comment>
    <comment ref="B891" authorId="1">
      <text>
        <r>
          <rPr>
            <b/>
            <sz val="10"/>
            <rFont val="Tahoma"/>
            <family val="2"/>
          </rPr>
          <t xml:space="preserve">L -2700 мм., 1 шт., ОТБОЙ (17 кг.)  от 26.06.2020г., С/Л/В № 2 
L -4730 мм., 15 шт., м/о ОТБОЙ (460 кг.)  от 26.06.2020г., С/Л/В № 2 </t>
        </r>
        <r>
          <rPr>
            <b/>
            <sz val="12"/>
            <rFont val="Tahoma"/>
            <family val="2"/>
          </rPr>
          <t xml:space="preserve">
</t>
        </r>
      </text>
    </comment>
    <comment ref="B506" authorId="1">
      <text>
        <r>
          <rPr>
            <b/>
            <sz val="10"/>
            <rFont val="Tahoma"/>
            <family val="2"/>
          </rPr>
          <t xml:space="preserve">434 кг. на 26.06.2020г. с/л/г № 6
</t>
        </r>
      </text>
    </comment>
    <comment ref="H353" authorId="9">
      <text>
        <r>
          <rPr>
            <b/>
            <sz val="9"/>
            <rFont val="Tahoma"/>
            <family val="2"/>
          </rPr>
          <t>L -2210 мм. (74 кг.),  от 26.06.2020г. С/Л/В № 3, отбой
L -2180 мм. (71,6 кг.),  от 26.06.2020г. С/Л/В № 3, отбой
L -2570 мм. (86 кг.),  от 24.07.2020г. С/Л/Г № 2, отбой</t>
        </r>
      </text>
    </comment>
    <comment ref="H218" authorId="1">
      <text>
        <r>
          <rPr>
            <b/>
            <sz val="12"/>
            <rFont val="Tahoma"/>
            <family val="2"/>
          </rPr>
          <t xml:space="preserve">L - 3500 мм., 1 шт. (38,6 кг.) от 26.06.2020г. 
</t>
        </r>
      </text>
    </comment>
    <comment ref="J218" authorId="10">
      <text>
        <r>
          <rPr>
            <b/>
            <sz val="9"/>
            <rFont val="Tahoma"/>
            <family val="2"/>
          </rPr>
          <t xml:space="preserve">вес по теории </t>
        </r>
      </text>
    </comment>
    <comment ref="B98" authorId="1">
      <text>
        <r>
          <rPr>
            <b/>
            <sz val="11"/>
            <rFont val="Tahoma"/>
            <family val="2"/>
          </rPr>
          <t xml:space="preserve">L-2753 мм.. 1 шт (41 кг.)  от 26.06.2020г. С/Л/Г № 6
</t>
        </r>
      </text>
    </comment>
    <comment ref="D98" authorId="9">
      <text>
        <r>
          <rPr>
            <b/>
            <sz val="9"/>
            <rFont val="Tahoma"/>
            <family val="2"/>
          </rPr>
          <t>вес по теории</t>
        </r>
      </text>
    </comment>
    <comment ref="B449" authorId="1">
      <text>
        <r>
          <rPr>
            <b/>
            <sz val="11"/>
            <rFont val="Tahoma"/>
            <family val="2"/>
          </rPr>
          <t xml:space="preserve">L-2280 мм., 1 шт., (92 кг.), от 15.04.2020г. С/Л/Г № 6
. 
</t>
        </r>
      </text>
    </comment>
    <comment ref="B247" authorId="9">
      <text>
        <r>
          <rPr>
            <b/>
            <sz val="9"/>
            <rFont val="Tahoma"/>
            <family val="2"/>
          </rPr>
          <t>L-3400 мм., 1 шт., отбой (84 кг.) от 26.06.2020г. С/Л/Г № 7
L-3440 мм., 1 шт., отбой (84,6 кг.) от 26.06.2020г. С/Л/Г № 7</t>
        </r>
      </text>
    </comment>
    <comment ref="B508" authorId="1">
      <text>
        <r>
          <rPr>
            <b/>
            <sz val="10"/>
            <rFont val="Tahoma"/>
            <family val="2"/>
          </rPr>
          <t xml:space="preserve">
L-2165 мм., 1 шт., отбой (48 кг.) на 26.06.2020г. с/л/г № 6
</t>
        </r>
      </text>
    </comment>
    <comment ref="B191" authorId="2">
      <text>
        <r>
          <rPr>
            <b/>
            <sz val="12"/>
            <rFont val="Tahoma"/>
            <family val="2"/>
          </rPr>
          <t xml:space="preserve">
</t>
        </r>
        <r>
          <rPr>
            <b/>
            <sz val="10"/>
            <rFont val="Tahoma"/>
            <family val="2"/>
          </rPr>
          <t xml:space="preserve">L-27750 мм., 1 шт., отбой  (50 кг.) от 26.06.2020,  С/Л/Г № 1
</t>
        </r>
      </text>
    </comment>
    <comment ref="B244" authorId="9">
      <text>
        <r>
          <rPr>
            <b/>
            <sz val="9"/>
            <rFont val="Tahoma"/>
            <family val="2"/>
          </rPr>
          <t xml:space="preserve">L-3020 мм., 1 шт., отбой (45,6 кг.) от 26.06.2020г. С/Л/Г № 7
</t>
        </r>
      </text>
    </comment>
    <comment ref="B246" authorId="9">
      <text>
        <r>
          <rPr>
            <b/>
            <sz val="9"/>
            <rFont val="Tahoma"/>
            <family val="2"/>
          </rPr>
          <t xml:space="preserve">L-2310 мм., 1 шт., отбой (50,4 кг.) от 26.06.2020г. С/Л/Г № 7
</t>
        </r>
      </text>
    </comment>
    <comment ref="B243" authorId="9">
      <text>
        <r>
          <rPr>
            <b/>
            <sz val="9"/>
            <rFont val="Tahoma"/>
            <family val="2"/>
          </rPr>
          <t xml:space="preserve">L- 2920 мм., 1 шт., отбой (44 кг.) от 26.06.2020г. С/Л/Г № 7
</t>
        </r>
      </text>
    </comment>
    <comment ref="B237" authorId="9">
      <text>
        <r>
          <rPr>
            <b/>
            <sz val="9"/>
            <rFont val="Tahoma"/>
            <family val="2"/>
          </rPr>
          <t xml:space="preserve">L- 3300 мм., 1 шт., отбой (32,2 кг.) от 26.06.2020г. С/Л/Г № 7
L- 2640 мм., (25,6 кг.) от 26.06.2020г. С/П/Г № 3
L от 2075 мм. до 3000 мм., (108,8 кг.) от 26.06.2020г. С/П/Г № 3
</t>
        </r>
      </text>
    </comment>
    <comment ref="B233" authorId="9">
      <text>
        <r>
          <rPr>
            <b/>
            <sz val="9"/>
            <rFont val="Tahoma"/>
            <family val="2"/>
          </rPr>
          <t xml:space="preserve">L от 3000 мм до 3390 мм., 4 шт., отбой (83 кг.) от 26.06.2020г. С/Л/Г № 7
L- 3160 мм., 1 шт., (19,6 кг.) от 27.07.2020г. С/П/В № 4
L- 2560 мм., 1 шт., (16,4 кг.) от 24.09.2020г. С/П/В № 3
</t>
        </r>
      </text>
    </comment>
    <comment ref="B234" authorId="9">
      <text>
        <r>
          <rPr>
            <b/>
            <sz val="9"/>
            <rFont val="Tahoma"/>
            <family val="2"/>
          </rPr>
          <t xml:space="preserve">L- 2980 мм., 1 шт., отбой (17,8 кг.) от 26.06.2020г. С/Л/Г № 7
L- 3160 мм., 1 шт., отбой (23,6 кг.) от 26.06.2020г. С/Л/Г № 7
L- 3110 мм., 1 шт., отбой (22,4 кг.) от 26.06.2020г. С/Л/Г № 7
L- 2080 мм., (14,6 кг.) от 20.07.2020г. С/П/В № 3
L- 2100 мм., (14,4 кг.) от 20.07.2020г. С/П/В № 3
L- 3100 мм., 1 шт.,  (22 кг.) от 20.07.2020г. С/П/В № 3 от 27.07.2020г. 
L- 3200 мм., 1 шт.,  (23 кг.) от 20.07.2020г. С/П/В № 3 от 27.07.2020г. 
</t>
        </r>
      </text>
    </comment>
    <comment ref="B293" authorId="9">
      <text>
        <r>
          <rPr>
            <b/>
            <sz val="9"/>
            <rFont val="Tahoma"/>
            <family val="2"/>
          </rPr>
          <t>L - 3085 мм., 1 шт., (33,2 кг.) от 26.06.2020, С/Л/Г № 7</t>
        </r>
      </text>
    </comment>
    <comment ref="H470" authorId="1">
      <text>
        <r>
          <rPr>
            <b/>
            <sz val="9"/>
            <rFont val="Tahoma"/>
            <family val="2"/>
          </rPr>
          <t xml:space="preserve">L-от 2200 мм. до 2500 от 26.06.2020г., шильдик (41,8 кг.) С/Л/В № 3
L-1130 мм. от 20.07.2020г., (5,4 кг.) С/Л/В № 3
</t>
        </r>
      </text>
    </comment>
    <comment ref="B270" authorId="1">
      <text>
        <r>
          <rPr>
            <b/>
            <sz val="10"/>
            <rFont val="Tahoma"/>
            <family val="2"/>
          </rPr>
          <t xml:space="preserve">L от 3200 до 3600 мм., 4 шт., м/о, шильдик (22,4 кг.) от 26.06.2020г. С/П/В № 3 </t>
        </r>
      </text>
    </comment>
    <comment ref="B271" authorId="1">
      <text>
        <r>
          <rPr>
            <b/>
            <sz val="10"/>
            <rFont val="Tahoma"/>
            <family val="2"/>
          </rPr>
          <t xml:space="preserve">L - 3570 мм максимальная, 6 шт., м/о, шильдик (40,4 кг.) от 26.06.2020г. С/П/В № 3 </t>
        </r>
      </text>
    </comment>
    <comment ref="B272" authorId="1">
      <text>
        <r>
          <rPr>
            <b/>
            <sz val="10"/>
            <rFont val="Tahoma"/>
            <family val="2"/>
          </rPr>
          <t xml:space="preserve">L от 2700 мм до 3500 мм., м/о, шильдик (26,6 кг.) от 26.06.2020г. С/П/В № 3 </t>
        </r>
      </text>
    </comment>
    <comment ref="B268" authorId="1">
      <text>
        <r>
          <rPr>
            <b/>
            <sz val="10"/>
            <rFont val="Tahoma"/>
            <family val="2"/>
          </rPr>
          <t xml:space="preserve">L- 2650 мм., м/о, шильдик (20 кг.) от 26.06.2020г. С/П/В № 3 </t>
        </r>
      </text>
    </comment>
    <comment ref="B269" authorId="1">
      <text>
        <r>
          <rPr>
            <b/>
            <sz val="10"/>
            <rFont val="Tahoma"/>
            <family val="2"/>
          </rPr>
          <t xml:space="preserve">
L от 1335 мм. до 2490 мм. (5,6 кг.) от 20.07.2020г. С/П/В № 3 
L - 2700 мм. (7 кг.) от 20.07.2020г. С/П/В № 3</t>
        </r>
      </text>
    </comment>
    <comment ref="B314" authorId="1">
      <text>
        <r>
          <rPr>
            <b/>
            <sz val="9"/>
            <rFont val="Tahoma"/>
            <family val="2"/>
          </rPr>
          <t xml:space="preserve"> 
L - 2700 мм, с м/о, шильдик (26,6 кг.) от 26.06.2020г.  С/П/В № 3
</t>
        </r>
      </text>
    </comment>
    <comment ref="H469" authorId="1">
      <text>
        <r>
          <rPr>
            <b/>
            <sz val="9"/>
            <rFont val="Tahoma"/>
            <family val="2"/>
          </rPr>
          <t>L-4400 мм. максимальная от 26.06.2020г., шильдик (198 кг.) С/Л/В № 3</t>
        </r>
      </text>
    </comment>
    <comment ref="B892" authorId="1">
      <text>
        <r>
          <rPr>
            <b/>
            <sz val="10"/>
            <rFont val="Tahoma"/>
            <family val="2"/>
          </rPr>
          <t xml:space="preserve">L -1720 мм.,  (13,8 кг.)  от 26.06.2020г., С/Л/В № 3
L -2180 мм.,  (17,6 кг.)  от 26.06.2020г., С/Л/В № 3
L -2940 мм.,  (23,8 кг.)  от 20.07.2020г., С/П/В № 3
 </t>
        </r>
        <r>
          <rPr>
            <b/>
            <sz val="12"/>
            <rFont val="Tahoma"/>
            <family val="2"/>
          </rPr>
          <t xml:space="preserve">
</t>
        </r>
      </text>
    </comment>
    <comment ref="B888" authorId="1">
      <text>
        <r>
          <rPr>
            <b/>
            <sz val="10"/>
            <rFont val="Tahoma"/>
            <family val="2"/>
          </rPr>
          <t xml:space="preserve">L -2960 мм.,  (11,2 кг.)  от 26.06.2020г., С/Л/В № 3 
L -2665 мм.,  (10,4кг.)  от 20.07.2020г., С/П/В № 3 
L - 1560 мм., м/о  (64 кг.)  от 20.07.2020г., С/П/В № 3  </t>
        </r>
        <r>
          <rPr>
            <b/>
            <sz val="12"/>
            <rFont val="Tahoma"/>
            <family val="2"/>
          </rPr>
          <t xml:space="preserve">
</t>
        </r>
      </text>
    </comment>
    <comment ref="B226" authorId="9">
      <text>
        <r>
          <rPr>
            <b/>
            <sz val="9"/>
            <rFont val="Tahoma"/>
            <family val="2"/>
          </rPr>
          <t xml:space="preserve">L-2975 мм., 2 шт., (17,4 кг.) от 26.06.2020г. С/Л/Г № 3
</t>
        </r>
      </text>
    </comment>
    <comment ref="H465" authorId="1">
      <text>
        <r>
          <rPr>
            <b/>
            <sz val="9"/>
            <rFont val="Tahoma"/>
            <family val="2"/>
          </rPr>
          <t>L-2300 мм. от 26.06.2020г., (17 кг.) С/Л/В № 3</t>
        </r>
      </text>
    </comment>
    <comment ref="H466" authorId="1">
      <text>
        <r>
          <rPr>
            <b/>
            <sz val="9"/>
            <rFont val="Tahoma"/>
            <family val="2"/>
          </rPr>
          <t>L от 2700 мм. до 2900 мм от 26.06.2020г., (194 кг.) С/Л/В № 3</t>
        </r>
      </text>
    </comment>
    <comment ref="H467" authorId="1">
      <text>
        <r>
          <rPr>
            <b/>
            <sz val="9"/>
            <rFont val="Tahoma"/>
            <family val="2"/>
          </rPr>
          <t>L- 2400 мм от 26.06.2020г., (52,4 кг.) С/Л/В № 3
L от 2100 мм до 2300 от 20.07.2020г., (60 кг.) С/Л/В № 3 сбоку</t>
        </r>
      </text>
    </comment>
    <comment ref="B224" authorId="9">
      <text>
        <r>
          <rPr>
            <b/>
            <sz val="9"/>
            <rFont val="Tahoma"/>
            <family val="2"/>
          </rPr>
          <t xml:space="preserve">L-4150 мм.,3 шт., (41 кг.) от 26.06.2020г. С/Л/Г № 3
</t>
        </r>
      </text>
    </comment>
    <comment ref="B324" authorId="12">
      <text>
        <r>
          <rPr>
            <b/>
            <sz val="9"/>
            <rFont val="Tahoma"/>
            <family val="2"/>
          </rPr>
          <t>L-3150 мм., 11 шт., ( 158 кг.) от 26.06.2020г. С/П/В № 3</t>
        </r>
      </text>
    </comment>
    <comment ref="B219" authorId="9">
      <text>
        <r>
          <rPr>
            <b/>
            <sz val="9"/>
            <rFont val="Tahoma"/>
            <family val="2"/>
          </rPr>
          <t xml:space="preserve">L-3550 мм., 2 шт.,  (7 кг.) от 26.06.2020г. С/Л/Г № 3
</t>
        </r>
      </text>
    </comment>
    <comment ref="H518" authorId="1">
      <text>
        <r>
          <rPr>
            <b/>
            <sz val="9"/>
            <rFont val="Tahoma"/>
            <family val="2"/>
          </rPr>
          <t xml:space="preserve">1 бухта от 26.06.2020г.  </t>
        </r>
      </text>
    </comment>
    <comment ref="B345" authorId="1">
      <text>
        <r>
          <rPr>
            <b/>
            <sz val="10"/>
            <rFont val="Tahoma"/>
            <family val="2"/>
          </rPr>
          <t>L-2940 мм., (97 кг.) от 26.06.2020г. С/П/В № 3
L-2865 мм., (62 кг.) от 26.06.2020г. С/П/В № 3</t>
        </r>
      </text>
    </comment>
    <comment ref="H325" authorId="1">
      <text>
        <r>
          <rPr>
            <b/>
            <sz val="10"/>
            <rFont val="Tahoma"/>
            <family val="2"/>
          </rPr>
          <t>L- 3100 мм., отбой, 18 шт. (166 кг.) от 26.06.2020г., С/П/В № 3 
L от 2500 мм до 2750 мм., (16,4 кг.) от 26.06.2020г., С/П/Г № 3</t>
        </r>
        <r>
          <rPr>
            <b/>
            <sz val="14"/>
            <rFont val="Tahoma"/>
            <family val="2"/>
          </rPr>
          <t xml:space="preserve">
</t>
        </r>
      </text>
    </comment>
    <comment ref="B343" authorId="1">
      <text>
        <r>
          <rPr>
            <b/>
            <sz val="10"/>
            <rFont val="Tahoma"/>
            <family val="2"/>
          </rPr>
          <t xml:space="preserve">L-2770 мм., (65 кг.) от 26.06.2020г. С/П/В № 3
</t>
        </r>
      </text>
    </comment>
    <comment ref="B342" authorId="1">
      <text>
        <r>
          <rPr>
            <b/>
            <sz val="10"/>
            <rFont val="Tahoma"/>
            <family val="2"/>
          </rPr>
          <t xml:space="preserve">L-2700 мм., (46 кг.) от 26.06.2020г. С/П/В № 3
</t>
        </r>
      </text>
    </comment>
    <comment ref="B340" authorId="1">
      <text>
        <r>
          <rPr>
            <b/>
            <sz val="10"/>
            <rFont val="Tahoma"/>
            <family val="2"/>
          </rPr>
          <t xml:space="preserve">L от 2700 мм.  до 3000 мм, (36 кг.) от 26.06.2020г. С/П/В № 3
</t>
        </r>
      </text>
    </comment>
    <comment ref="B346" authorId="1">
      <text>
        <r>
          <rPr>
            <b/>
            <sz val="10"/>
            <rFont val="Tahoma"/>
            <family val="2"/>
          </rPr>
          <t>L-2900 мм., (238 кг.) от 26.06.2020г. С/П/В № 3
L от 1000 мм. до 1180 мм (5,4 кг.) от 20.07.2020г. С/П/В № 3</t>
        </r>
      </text>
    </comment>
    <comment ref="B160" authorId="1">
      <text>
        <r>
          <rPr>
            <b/>
            <sz val="10"/>
            <rFont val="Tahoma"/>
            <family val="2"/>
          </rPr>
          <t>L-  2600 мм.,  (45,4 кг.) от 26.06.2020г. С/П/В № 3
L-  2600 мм.,  (22,8 кг.) от 26.06.2020г. С/П/В № 3
L-  2600 мм.,  (19,6 кг.) от 26.06.2020г. С/П/В № 3
L-  2700 мм.,  (63,8 кг.) от 26.06.2020г. С/П/В № 3
L-  2650 мм., х/анализ (27,6 кг.) от 20.07.2020г. С/П/В № 3</t>
        </r>
        <r>
          <rPr>
            <sz val="9"/>
            <rFont val="Tahoma"/>
            <family val="2"/>
          </rPr>
          <t xml:space="preserve">
</t>
        </r>
      </text>
    </comment>
    <comment ref="H324" authorId="1">
      <text>
        <r>
          <rPr>
            <b/>
            <sz val="10"/>
            <rFont val="Tahoma"/>
            <family val="2"/>
          </rPr>
          <t xml:space="preserve">L от 2300 мм до 3000 мм., ( 468 кг.) от 26.06.2020г., С/П/Г № 3 колибров h9 
L оТ 2600 мм до 2800 мм., ( 39 кг.) от 26.06.2020г., С/П/Г № 3 серебрянка
</t>
        </r>
        <r>
          <rPr>
            <b/>
            <sz val="14"/>
            <rFont val="Tahoma"/>
            <family val="2"/>
          </rPr>
          <t xml:space="preserve">
</t>
        </r>
      </text>
    </comment>
    <comment ref="B313" authorId="1">
      <text>
        <r>
          <rPr>
            <b/>
            <sz val="9"/>
            <rFont val="Tahoma"/>
            <family val="2"/>
          </rPr>
          <t xml:space="preserve"> 
L - 2660 мм, (28 кг.) от 26.06.2020г.  С/П/В № 3
</t>
        </r>
      </text>
    </comment>
    <comment ref="B214" authorId="1">
      <text>
        <r>
          <rPr>
            <b/>
            <sz val="10"/>
            <rFont val="Tahoma"/>
            <family val="2"/>
          </rPr>
          <t xml:space="preserve"> L -2600 мм., (54,6 кг.), от 26.06.2020г.  С/П/В № 3 </t>
        </r>
      </text>
    </comment>
    <comment ref="B159" authorId="1">
      <text>
        <r>
          <rPr>
            <b/>
            <sz val="10"/>
            <rFont val="Tahoma"/>
            <family val="2"/>
          </rPr>
          <t xml:space="preserve">L- 2750 мм., м/о  (11,4 кг.) от 26.06.2020г. С/П/В № 3
</t>
        </r>
        <r>
          <rPr>
            <sz val="9"/>
            <rFont val="Tahoma"/>
            <family val="2"/>
          </rPr>
          <t xml:space="preserve">
</t>
        </r>
      </text>
    </comment>
    <comment ref="B169" authorId="1">
      <text>
        <r>
          <rPr>
            <b/>
            <sz val="10"/>
            <rFont val="Tahoma"/>
            <family val="2"/>
          </rPr>
          <t xml:space="preserve">L- 2160 мм., (24,6 кг.) от 26.06.2020г. С/П/Г № 3
L- 1980 мм., 2 шт.,  (8 кг.), калиброванный от 26.06.2020г. С/П/В № 3
L от 1800 мм. до 2800  (24 кг.), от 20.07.2020г. С/П/В № 3
L - 3050 мм.,   (29,4 кг.), от 20.07.2020г. С/П/В № 3
</t>
        </r>
        <r>
          <rPr>
            <sz val="9"/>
            <rFont val="Tahoma"/>
            <family val="2"/>
          </rPr>
          <t xml:space="preserve">
</t>
        </r>
      </text>
    </comment>
    <comment ref="B172" authorId="1">
      <text>
        <r>
          <rPr>
            <b/>
            <sz val="10"/>
            <rFont val="Tahoma"/>
            <family val="2"/>
          </rPr>
          <t>L -2600 мм.,  (38,2 кг.)  от 26.06.2020г. С/П/Г № 3</t>
        </r>
        <r>
          <rPr>
            <sz val="9"/>
            <rFont val="Tahoma"/>
            <family val="2"/>
          </rPr>
          <t xml:space="preserve">
</t>
        </r>
      </text>
    </comment>
    <comment ref="B163" authorId="1">
      <text>
        <r>
          <rPr>
            <b/>
            <sz val="10"/>
            <rFont val="Tahoma"/>
            <family val="2"/>
          </rPr>
          <t>L -3800 мм., (9,4 кг.) от 26.06.2020г. С/П/В № 3</t>
        </r>
        <r>
          <rPr>
            <sz val="9"/>
            <rFont val="Tahoma"/>
            <family val="2"/>
          </rPr>
          <t xml:space="preserve">
</t>
        </r>
      </text>
    </comment>
    <comment ref="B161" authorId="1">
      <text>
        <r>
          <rPr>
            <b/>
            <sz val="10"/>
            <rFont val="Tahoma"/>
            <family val="2"/>
          </rPr>
          <t xml:space="preserve">L - 3000 мм., (29,4 кг.) от 26.06.2020г. С/П/В № 3
L-2700 мм. (91,6 кг.) от 26.06.2020г. С/П/В № 3, </t>
        </r>
        <r>
          <rPr>
            <sz val="9"/>
            <rFont val="Tahoma"/>
            <family val="2"/>
          </rPr>
          <t xml:space="preserve">
</t>
        </r>
      </text>
    </comment>
    <comment ref="B170" authorId="1">
      <text>
        <r>
          <rPr>
            <b/>
            <sz val="10"/>
            <rFont val="Tahoma"/>
            <family val="2"/>
          </rPr>
          <t>L- 2160 мм., (24,6 кг.) от 26.06.2020г. С/П/Г № 3
L- 3270 мм., (7,4 кг.) от 26.06.2020г. С/П/Г № 3
L- 3320 мм., (8,2 кг.) от 26.06.2020г. С/П/В № 3
L- 3230 мм., (8 кг.) от 26.06.2020г. С/П/В № 3
L- 2980 мм. до 3015 мм. (14,4 кг.) от 26.06.2020г. С/П/В № 3
L- 1300 мм., 1 шт.,  (3,2 кг.) от 26.06.2020г. С/П/В № 3
L-1950 мм., (4,8 кг.) от 26.06.2020г. С/П/В № 3</t>
        </r>
        <r>
          <rPr>
            <sz val="9"/>
            <rFont val="Tahoma"/>
            <family val="2"/>
          </rPr>
          <t xml:space="preserve">
</t>
        </r>
      </text>
    </comment>
    <comment ref="B327" authorId="0">
      <text>
        <r>
          <rPr>
            <b/>
            <sz val="10"/>
            <rFont val="Tahoma"/>
            <family val="2"/>
          </rPr>
          <t>L - 1870 мм., (15 кг.)  от 15.04.2020г. С/П/Г № 3
L - 3930 мм., 4 шт., отбой (118,4 кг.)  от 27.07.2020г. С/П/В № 3</t>
        </r>
      </text>
    </comment>
    <comment ref="B182" authorId="2">
      <text>
        <r>
          <rPr>
            <b/>
            <sz val="10"/>
            <rFont val="Tahoma"/>
            <family val="2"/>
          </rPr>
          <t xml:space="preserve">
L-1350 мм., (10 кг.), от 26.06.2020г. С/Л/Г № 3
</t>
        </r>
        <r>
          <rPr>
            <b/>
            <sz val="12"/>
            <rFont val="Tahoma"/>
            <family val="2"/>
          </rPr>
          <t xml:space="preserve">
</t>
        </r>
      </text>
    </comment>
    <comment ref="B240" authorId="9">
      <text>
        <r>
          <rPr>
            <b/>
            <sz val="9"/>
            <rFont val="Tahoma"/>
            <family val="2"/>
          </rPr>
          <t xml:space="preserve">L от 2230 мм. до 3380 мм.,  (68,4 кг.) от 26.06.2020г. С пр. № 3
</t>
        </r>
      </text>
    </comment>
    <comment ref="B245" authorId="9">
      <text>
        <r>
          <rPr>
            <b/>
            <sz val="9"/>
            <rFont val="Tahoma"/>
            <family val="2"/>
          </rPr>
          <t xml:space="preserve">L-3460 мм., 1 шт., отбой (59,2 кг.) от 26.06.2020г. С/П/В № 7
</t>
        </r>
      </text>
    </comment>
    <comment ref="B317" authorId="0">
      <text>
        <r>
          <rPr>
            <b/>
            <sz val="11"/>
            <rFont val="Tahoma"/>
            <family val="2"/>
          </rPr>
          <t>L от 2100 мм. до 3000 мм. (27,4 кг.)  от 26.06.2020г. С/П/В № 3</t>
        </r>
        <r>
          <rPr>
            <b/>
            <sz val="14"/>
            <rFont val="Tahoma"/>
            <family val="2"/>
          </rPr>
          <t xml:space="preserve">
</t>
        </r>
      </text>
    </comment>
    <comment ref="B316" authorId="0">
      <text>
        <r>
          <rPr>
            <b/>
            <sz val="11"/>
            <rFont val="Tahoma"/>
            <family val="2"/>
          </rPr>
          <t>L -3000 мм. (7,8 кг.)  от 26.06.2020г. С/П/В № 3</t>
        </r>
        <r>
          <rPr>
            <b/>
            <sz val="14"/>
            <rFont val="Tahoma"/>
            <family val="2"/>
          </rPr>
          <t xml:space="preserve">
</t>
        </r>
      </text>
    </comment>
    <comment ref="H457" authorId="2">
      <text>
        <r>
          <rPr>
            <b/>
            <sz val="10"/>
            <rFont val="Tahoma"/>
            <family val="2"/>
          </rPr>
          <t>L от 1640 мм по 2000 мм до 2640 мм С/Л/В № 3</t>
        </r>
      </text>
    </comment>
    <comment ref="H454" authorId="2">
      <text>
        <r>
          <rPr>
            <b/>
            <sz val="10"/>
            <rFont val="Tahoma"/>
            <family val="2"/>
          </rPr>
          <t xml:space="preserve">L- 3700 мм., (43 кг.), от 26.06.2020г. С/Л/В № 3 шильдик
L- 3000 мм., 5 шт.,  (9,8 кг.), от 26.06.2020г. С/Л/В № 3 </t>
        </r>
      </text>
    </comment>
    <comment ref="H455" authorId="2">
      <text>
        <r>
          <rPr>
            <b/>
            <sz val="10"/>
            <rFont val="Tahoma"/>
            <family val="2"/>
          </rPr>
          <t xml:space="preserve">L- 3900 мм. до 4200 мм.,  (23 кг.), от 26.06.2020г. С/Л/В № 3 </t>
        </r>
      </text>
    </comment>
    <comment ref="B238" authorId="9">
      <text>
        <r>
          <rPr>
            <b/>
            <sz val="9"/>
            <rFont val="Tahoma"/>
            <family val="2"/>
          </rPr>
          <t xml:space="preserve">L - 3160 мм., (34 кг.) от 26.06.2020г. С/П/Л № 3
</t>
        </r>
      </text>
    </comment>
    <comment ref="B329" authorId="0">
      <text>
        <r>
          <rPr>
            <b/>
            <sz val="12"/>
            <rFont val="Tahoma"/>
            <family val="2"/>
          </rPr>
          <t>L-3920 мм., 1 шт. (37,6 кг.)  от 26.06.2020г. С/Л/В №</t>
        </r>
        <r>
          <rPr>
            <b/>
            <sz val="14"/>
            <rFont val="Tahoma"/>
            <family val="2"/>
          </rPr>
          <t xml:space="preserve">
</t>
        </r>
      </text>
    </comment>
    <comment ref="B211" authorId="1">
      <text>
        <r>
          <rPr>
            <b/>
            <sz val="10"/>
            <rFont val="Tahoma"/>
            <family val="2"/>
          </rPr>
          <t xml:space="preserve"> L -2970 мм., (248,4 кг.), от 26.06.2020г.  С/П/В № 3 h 11 
L  мм., (4,2 кг.), от 20.07.2020г.  С/П/В № 3</t>
        </r>
      </text>
    </comment>
    <comment ref="H200" authorId="1">
      <text>
        <r>
          <rPr>
            <b/>
            <sz val="10"/>
            <rFont val="Tahoma"/>
            <family val="2"/>
          </rPr>
          <t xml:space="preserve">L -2020 мм., м/о от 26.06.2020г. 
L -1800 мм., м/о (3 кг.), 1 пачка от 26.06.2020г.     
L -1800 мм., (5,2 кг.), от 20.07.2020г. С/Пр/В № 3 </t>
        </r>
      </text>
    </comment>
    <comment ref="H315" authorId="1">
      <text>
        <r>
          <rPr>
            <b/>
            <sz val="10"/>
            <rFont val="Tahoma"/>
            <family val="2"/>
          </rPr>
          <t xml:space="preserve">L -1000 мм., м/о (14,8 кг.) от 26.06.2020г., Ст.Пр № 3, серебрянка 
L -1000 мм., м/о (15,4 кг.) от 26.06.2020г., Ст.Пр № 3, серебрянка
L -1100 мм., м/о (6,5 кг.) от 26.06.2020г., Ст.Пр № 3, серебрянка
L -1000 мм., м/о (4,8 кг.) от 26.06.2020г., Ст.Пр № 3, серебрянка
</t>
        </r>
        <r>
          <rPr>
            <b/>
            <sz val="14"/>
            <rFont val="Tahoma"/>
            <family val="2"/>
          </rPr>
          <t xml:space="preserve">
</t>
        </r>
      </text>
    </comment>
    <comment ref="H199" authorId="1">
      <text>
        <r>
          <rPr>
            <b/>
            <sz val="10"/>
            <rFont val="Tahoma"/>
            <family val="2"/>
          </rPr>
          <t xml:space="preserve"> L -2020 мм., м/о (15,4 кг.), от 26.06.2020г. 
 L -1500 мм., м/о. 4 пачки (79,6 кг.), от 26.06.2020г </t>
        </r>
      </text>
    </comment>
    <comment ref="H383" authorId="1">
      <text>
        <r>
          <rPr>
            <b/>
            <sz val="9"/>
            <rFont val="Tahoma"/>
            <family val="2"/>
          </rPr>
          <t xml:space="preserve">L-2100 мм., h9, 11 пачек (446 кг.) от 02.07.2020г. 
L-2100 мм., h9, 7 пачек (263 кг.) от 02.07.2020г. </t>
        </r>
      </text>
    </comment>
    <comment ref="H332" authorId="9">
      <text>
        <r>
          <rPr>
            <b/>
            <sz val="9"/>
            <rFont val="Tahoma"/>
            <family val="2"/>
          </rPr>
          <t xml:space="preserve">L- 1000 мм (7 кг), от 26.06.2020г.
L- 1080 мм (12,8 кг), от 26.06.2020г.
L- 1030 мм (17,2 кг), от 26.06.2020г.   </t>
        </r>
      </text>
    </comment>
    <comment ref="B207" authorId="1">
      <text>
        <r>
          <rPr>
            <b/>
            <sz val="10"/>
            <rFont val="Tahoma"/>
            <family val="2"/>
          </rPr>
          <t xml:space="preserve"> L -2750 мм., h-11, (74 кг.), от 27.06.2020г.
 L -2750 мм., h-11, (76,4 кг.), от 27.06.2020г.
 L -2750 мм., h-11, (43,4 кг.), от 27.06.2020г.
 L -2750 мм., h-11, (62,6 кг.), от 27.06.2020г.
L -2670 мм., черное покрытие (11,8 кг.)  от 27.06.2020г. С/Пр/В № 3
         </t>
        </r>
      </text>
    </comment>
    <comment ref="H313" authorId="1">
      <text>
        <r>
          <rPr>
            <b/>
            <sz val="10"/>
            <rFont val="Tahoma"/>
            <family val="2"/>
          </rPr>
          <t xml:space="preserve">L -2000 мм., h-9, м/о, 3 пачки (72,2 кг.) от 27.06.2020г., 
</t>
        </r>
        <r>
          <rPr>
            <b/>
            <sz val="14"/>
            <rFont val="Tahoma"/>
            <family val="2"/>
          </rPr>
          <t xml:space="preserve">
</t>
        </r>
      </text>
    </comment>
    <comment ref="B422" authorId="2">
      <text>
        <r>
          <rPr>
            <b/>
            <sz val="10"/>
            <rFont val="Tahoma"/>
            <family val="2"/>
          </rPr>
          <t>L - 2040 мм. (3,4 кг.) от 27.07.2020г.  1пачка.</t>
        </r>
      </text>
    </comment>
    <comment ref="B209" authorId="1">
      <text>
        <r>
          <rPr>
            <b/>
            <sz val="10"/>
            <rFont val="Tahoma"/>
            <family val="2"/>
          </rPr>
          <t xml:space="preserve"> L -2060 мм., 1 пачка (20,6 кг.), от 27.06.2020г.
 L -2050 мм., (32,4 кг.), от 03.07.2020г. СВ № 3
 L -2000 мм., м/о (8 кг.), от 03.07.2020г. СВ № 1
 L -2100 мм.,  (6,4 кг.), от 20.07.2020г. СВ № 1
L -2030 мм.,  (3 кг.), от 20.07.2020г. С/Пр/В № 3
</t>
        </r>
      </text>
    </comment>
    <comment ref="H668" authorId="1">
      <text>
        <r>
          <rPr>
            <b/>
            <sz val="12"/>
            <rFont val="Tahoma"/>
            <family val="2"/>
          </rPr>
          <t xml:space="preserve">L-2545 мм., 1 шт., отбой (352 кг.) от 27.06.2020г. </t>
        </r>
      </text>
    </comment>
    <comment ref="H655" authorId="9">
      <text>
        <r>
          <rPr>
            <b/>
            <sz val="9"/>
            <rFont val="Tahoma"/>
            <family val="2"/>
          </rPr>
          <t xml:space="preserve">L-2030 мм до 2500 мм., 3 шт., отбой (17,2 кг.) от 27.07.2020г. </t>
        </r>
      </text>
    </comment>
    <comment ref="H653" authorId="9">
      <text>
        <r>
          <rPr>
            <b/>
            <sz val="9"/>
            <rFont val="Tahoma"/>
            <family val="2"/>
          </rPr>
          <t xml:space="preserve">L-1640 мм до 1770 мм., 4 шт., отбой (12,4) кг.) от 27.07.2020г. </t>
        </r>
      </text>
    </comment>
    <comment ref="H202" authorId="1">
      <text>
        <r>
          <rPr>
            <b/>
            <sz val="10"/>
            <rFont val="Tahoma"/>
            <family val="2"/>
          </rPr>
          <t xml:space="preserve"> L -2090 мм., м/о, (29,8 кг.), 1 пачка от 27.06.2020г.
 L -2040 мм., (6 кг.),  от 20.07.2020г.
 L -2020 мм., (9 кг.),  от 20.07.2020г. С/Пр/В № 3
       </t>
        </r>
      </text>
    </comment>
    <comment ref="B155" authorId="1">
      <text>
        <r>
          <rPr>
            <b/>
            <sz val="10"/>
            <rFont val="Tahoma"/>
            <family val="2"/>
          </rPr>
          <t xml:space="preserve">L- 2000 мм., h-9, м/о, 8 пачек  (250 кг.) от 27.06.2020г. 
</t>
        </r>
        <r>
          <rPr>
            <sz val="9"/>
            <rFont val="Tahoma"/>
            <family val="2"/>
          </rPr>
          <t xml:space="preserve">
</t>
        </r>
      </text>
    </comment>
    <comment ref="B500" authorId="1">
      <text>
        <r>
          <rPr>
            <b/>
            <sz val="10"/>
            <rFont val="Tahoma"/>
            <family val="2"/>
          </rPr>
          <t xml:space="preserve">L-2200 мм., м/о (32 кг.), 1 пачка на 27.06.2020г. 
L-2200 мм., м/о (15 кг.), 1 пачка на 27.06.2020г. 
</t>
        </r>
      </text>
    </comment>
    <comment ref="H396" authorId="2">
      <text>
        <r>
          <rPr>
            <b/>
            <sz val="11"/>
            <rFont val="Tahoma"/>
            <family val="2"/>
          </rPr>
          <t xml:space="preserve">L-2040 мм., 1 пачка, м/о,  (22,4 кг.) от 27.07.2020г. </t>
        </r>
      </text>
    </comment>
    <comment ref="H203" authorId="1">
      <text>
        <r>
          <rPr>
            <b/>
            <sz val="10"/>
            <rFont val="Tahoma"/>
            <family val="2"/>
          </rPr>
          <t xml:space="preserve"> L -2050 мм., м/о, 1 пачка (10 кг.), от 27.06.2020г.
       </t>
        </r>
      </text>
    </comment>
    <comment ref="H652" authorId="9">
      <text>
        <r>
          <rPr>
            <b/>
            <sz val="9"/>
            <rFont val="Tahoma"/>
            <family val="2"/>
          </rPr>
          <t>L-3300 мм. 27.07.2020г.
L-2790 мм. 27.07.2020г.
L-2590 мм. 27.07.2020г.
3 шт. (15,8 вес общий)</t>
        </r>
      </text>
    </comment>
    <comment ref="B80" authorId="2">
      <text>
        <r>
          <rPr>
            <b/>
            <sz val="11"/>
            <rFont val="Tahoma"/>
            <family val="2"/>
          </rPr>
          <t>L- 2835 мм., 1 шт., отбой (61 кг.) от 27.06.2020г. С/Л/Г № 12</t>
        </r>
      </text>
    </comment>
    <comment ref="H696" authorId="2">
      <text>
        <r>
          <rPr>
            <b/>
            <sz val="10"/>
            <rFont val="Tahoma"/>
            <family val="2"/>
          </rPr>
          <t>27.06.2020г.  С/П/В № 5 
L-1560 мм., 1 шт., шильдик (31 кг.) от 27.06.2020г.  С/П/В № 5 
L-1650 мм., 1 шт., (32,4 кг.) от 27.06.2020г.</t>
        </r>
      </text>
    </comment>
    <comment ref="H189" authorId="1">
      <text>
        <r>
          <rPr>
            <b/>
            <sz val="12"/>
            <rFont val="Tahoma"/>
            <family val="2"/>
          </rPr>
          <t xml:space="preserve">L- 2885 мм., 1 шт., отбой (144 кг.)  от 27.06.2020г. С/Л/Г 6
</t>
        </r>
      </text>
    </comment>
    <comment ref="H662" authorId="9">
      <text>
        <r>
          <rPr>
            <b/>
            <sz val="9"/>
            <rFont val="Tahoma"/>
            <family val="2"/>
          </rPr>
          <t xml:space="preserve">L-1820 мм., 1 шт., отбой (18 кг.) от 27.06.2020г. </t>
        </r>
      </text>
    </comment>
    <comment ref="B404" authorId="1">
      <text>
        <r>
          <rPr>
            <b/>
            <sz val="10"/>
            <rFont val="Tahoma"/>
            <family val="2"/>
          </rPr>
          <t>L- 3740 мм., 1 шт.  (111 кг.) от 27.06.2020г. 
С/Л/Г № 12</t>
        </r>
      </text>
    </comment>
    <comment ref="B447" authorId="1">
      <text>
        <r>
          <rPr>
            <b/>
            <sz val="11"/>
            <rFont val="Tahoma"/>
            <family val="2"/>
          </rPr>
          <t xml:space="preserve">L-2280 мм., 1 шт., (92 кг.), от 15.04.2020г. С/Л/Г № 6
. 
</t>
        </r>
      </text>
    </comment>
    <comment ref="B505" authorId="1">
      <text>
        <r>
          <rPr>
            <b/>
            <sz val="10"/>
            <rFont val="Tahoma"/>
            <family val="2"/>
          </rPr>
          <t xml:space="preserve">L-3100 мм., 1 шт., отбой (30,6 кг.) на 27.06.2020г. 
L-3070 мм., 1 шт., отбой (29 кг.) на 24.07.2020г. 
</t>
        </r>
      </text>
    </comment>
    <comment ref="H761" authorId="9">
      <text>
        <r>
          <rPr>
            <b/>
            <sz val="9"/>
            <rFont val="Tahoma"/>
            <family val="2"/>
          </rPr>
          <t xml:space="preserve">1 бухта от 27.06.2020г. </t>
        </r>
      </text>
    </comment>
    <comment ref="H760" authorId="9">
      <text>
        <r>
          <rPr>
            <b/>
            <sz val="9"/>
            <rFont val="Tahoma"/>
            <family val="2"/>
          </rPr>
          <t>1 бухта - 7 кг., от 27.06.2020г. 
2 бухта - 6 кг., от 27.06.2020г.</t>
        </r>
      </text>
    </comment>
    <comment ref="H519" authorId="1">
      <text>
        <r>
          <rPr>
            <b/>
            <sz val="9"/>
            <rFont val="Tahoma"/>
            <family val="2"/>
          </rPr>
          <t xml:space="preserve">1 бухта от 02.07.2020г.  </t>
        </r>
      </text>
    </comment>
    <comment ref="B448" authorId="1">
      <text>
        <r>
          <rPr>
            <b/>
            <sz val="11"/>
            <rFont val="Tahoma"/>
            <family val="2"/>
          </rPr>
          <t xml:space="preserve">L-2260 мм., 1 шт., отбой (83 кг.), от 15.04.2020г. С/Л/Г № 15
L-1905 мм., 1 шт., отбой (70,6 кг.), от 15.04.2020г. С/Л/Г № 15
L-2540 мм., 1 шт., отбой (95,4 кг.), от 15.04.2020г. С/Л/Г № 15
. 
</t>
        </r>
      </text>
    </comment>
    <comment ref="H183" authorId="1">
      <text>
        <r>
          <rPr>
            <b/>
            <sz val="12"/>
            <rFont val="Tahoma"/>
            <family val="2"/>
          </rPr>
          <t xml:space="preserve">L- 3390 мм., 1 шт., отбой (64,6 кг.) от 02.07.2020г. С/Л/Г № 6 </t>
        </r>
      </text>
    </comment>
    <comment ref="B443" authorId="1">
      <text>
        <r>
          <rPr>
            <b/>
            <sz val="11"/>
            <rFont val="Tahoma"/>
            <family val="2"/>
          </rPr>
          <t xml:space="preserve">L-2700 мм., 10 шт., отбой (226 кг.), от 02.07.2020г. С/Л/Г № 15
. 
</t>
        </r>
      </text>
    </comment>
    <comment ref="H694" authorId="2">
      <text>
        <r>
          <rPr>
            <b/>
            <sz val="10"/>
            <rFont val="Tahoma"/>
            <family val="2"/>
          </rPr>
          <t xml:space="preserve">L-2550 мм., 1 шт., шильдик, окрас от 02.07.2020г. 
L-2690 мм., 2 шт., шильдик, окрас от 02.07.2020г.
L-2700 мм., 1 шт., шильдик, окрас от 02.07.2020г.
L-2730 мм., 1 шт., шильдик, окрас от 02.07.2020г.   
L-2740 мм., 1 шт., шильдик, окрас от 02.07.2020г.
L-2860 мм., 1 шт., шильдик, окрас от 02.07.2020г.  
L-2400 мм., 1 шт., шильдик, окрас от 02.07.2020г. </t>
        </r>
      </text>
    </comment>
    <comment ref="H685" authorId="2">
      <text>
        <r>
          <rPr>
            <b/>
            <sz val="10"/>
            <rFont val="Tahoma"/>
            <family val="2"/>
          </rPr>
          <t xml:space="preserve">L от 2900 мм. до 3000 мм., (41,2 кг.) от 02.07.2020г. С/П/В № 5  
</t>
        </r>
      </text>
    </comment>
    <comment ref="H684" authorId="2">
      <text>
        <r>
          <rPr>
            <b/>
            <sz val="10"/>
            <rFont val="Tahoma"/>
            <family val="2"/>
          </rPr>
          <t xml:space="preserve">L-2200 мм., (39,6 кг.) от 02.07.2020г. С/П/В № 5  
</t>
        </r>
      </text>
    </comment>
    <comment ref="H691" authorId="2">
      <text>
        <r>
          <rPr>
            <b/>
            <sz val="10"/>
            <rFont val="Tahoma"/>
            <family val="2"/>
          </rPr>
          <t xml:space="preserve">L-2150 мм., 1 шт., окрас от 02.07.2020г. 
L-2600 мм., 1 шт., окрас   от 02.07.2020г.
L-3100 мм., 2 шт., окрас от 02.07.2020г.  </t>
        </r>
      </text>
    </comment>
    <comment ref="H651" authorId="9">
      <text>
        <r>
          <rPr>
            <b/>
            <sz val="9"/>
            <rFont val="Tahoma"/>
            <family val="2"/>
          </rPr>
          <t xml:space="preserve">L от 1950 мм. до 4100 мм., 11 шт., (52 кг.) 02.07.2020г.
L - 1400 мм., 1 шт., 
L - 1600 мм., 2 шт., </t>
        </r>
      </text>
    </comment>
    <comment ref="H861" authorId="1">
      <text>
        <r>
          <rPr>
            <b/>
            <sz val="10"/>
            <rFont val="Tahoma"/>
            <family val="2"/>
          </rPr>
          <t>L-3040 мм. (22,6 кг.) от 02.07.2020г. С/П/В № 3
L от 3200 мм. до 3800 мм (17 кг.) от 02.07.2020г. С/П/В № 3
L - 3360 мм (29,2 кг.) от 02.07.2020г. С/П/В № 3
L - 3500 мм (20,4 кг.) от 02.07.2020г. С/П/В № 3
L - 3300 мм (27,2 кг.) от 02.07.2020г. С/П/В № 3
L - 4200 мм (14,4 кг.) от 02.07.2020г. С/П/В № 3
L - 4200 мм (17,8 кг.) от 02.07.2020г. С/П/В № 3
L от 3000 мм. до 4420 мм. (23,6 кг.) от 02.07.2020г. С/П/В № 3
L от 5000 мм. (22 кг.) от 02.07.2020г. С/П/В № 3
L от 5000 мм. (26 кг.) от 02.07.2020г. С/П/В № 3</t>
        </r>
      </text>
    </comment>
    <comment ref="H865" authorId="1">
      <text>
        <r>
          <rPr>
            <b/>
            <sz val="10"/>
            <rFont val="Tahoma"/>
            <family val="2"/>
          </rPr>
          <t xml:space="preserve">L от 3440 мм. до 3840 мм. (31,2 кг.) от 02.07.2020г. С/П/В № 3
</t>
        </r>
      </text>
    </comment>
    <comment ref="H863" authorId="1">
      <text>
        <r>
          <rPr>
            <b/>
            <sz val="10"/>
            <rFont val="Tahoma"/>
            <family val="2"/>
          </rPr>
          <t xml:space="preserve">L-3000 мм., серебрянка (7,8 кг.) от 02.07.2020г. С/П/В № 3
</t>
        </r>
      </text>
    </comment>
    <comment ref="H314" authorId="1">
      <text>
        <r>
          <rPr>
            <b/>
            <sz val="10"/>
            <rFont val="Tahoma"/>
            <family val="2"/>
          </rPr>
          <t xml:space="preserve">L -2000 мм., (42,4 кг.) от 02.07.2020г., Ст.Пр № 3,  
L -2040 мм., (32,4 кг.) от 02.07.2020г., Ст.Пр № 3,
L -2030 мм., (44,2 кг.) от 02.07.2020г., Ст.Пр № 3, 
L -1650 мм., (24,6 кг.) от 02.07.2020г., Ст.Пр № 3, 
</t>
        </r>
        <r>
          <rPr>
            <b/>
            <sz val="14"/>
            <rFont val="Tahoma"/>
            <family val="2"/>
          </rPr>
          <t xml:space="preserve">
</t>
        </r>
      </text>
    </comment>
    <comment ref="H305" authorId="1">
      <text>
        <r>
          <rPr>
            <b/>
            <sz val="9"/>
            <rFont val="Tahoma"/>
            <family val="2"/>
          </rPr>
          <t xml:space="preserve">
L - 2110 мм, (30,4 кг.) от 03.07.2020г.  С/В № 3
L - 2000 мм, серебрянка (7,8 кг.) от 03.07.2020г.  С/Пр № 3
L - 2100 мм, (7,8 кг.) от 03.07.2020г.  С/В № 3
L - 2100 мм, (22,6 кг.) от 20.07.2020г.  С/П/В № 3</t>
        </r>
      </text>
    </comment>
    <comment ref="H866" authorId="1">
      <text>
        <r>
          <rPr>
            <b/>
            <sz val="10"/>
            <rFont val="Tahoma"/>
            <family val="2"/>
          </rPr>
          <t xml:space="preserve">L - 2100 мм. 4 шт. (5,2 кг.) от 02.07.2020г. С/П № 3
</t>
        </r>
      </text>
    </comment>
    <comment ref="H862" authorId="1">
      <text>
        <r>
          <rPr>
            <b/>
            <sz val="10"/>
            <rFont val="Tahoma"/>
            <family val="2"/>
          </rPr>
          <t xml:space="preserve">L-3300 мм., (11 кг.) от 02.07.2020г. С/П № 3
</t>
        </r>
      </text>
    </comment>
    <comment ref="B212" authorId="1">
      <text>
        <r>
          <rPr>
            <b/>
            <sz val="10"/>
            <rFont val="Tahoma"/>
            <family val="2"/>
          </rPr>
          <t xml:space="preserve"> L -2500 мм., м/о (3 кг.), от 03.07.2020г.  С/Л № 1 </t>
        </r>
      </text>
    </comment>
    <comment ref="B871" authorId="1">
      <text>
        <r>
          <rPr>
            <b/>
            <sz val="10"/>
            <rFont val="Tahoma"/>
            <family val="2"/>
          </rPr>
          <t xml:space="preserve">L -2100 мм., м/о  ( кг.)  от 03.07.2020г. С/пр № 3, 
L -2050 мм., (4,2 кг.)  от 03.07.2020г. С/В № 3, 
L  от 2540 мм. до 2740 мм. (10,2 кг.)  от 20.07.2020г. С/Пр/В № 3,
 </t>
        </r>
        <r>
          <rPr>
            <b/>
            <sz val="12"/>
            <rFont val="Tahoma"/>
            <family val="2"/>
          </rPr>
          <t xml:space="preserve">
</t>
        </r>
      </text>
    </comment>
    <comment ref="H316" authorId="1">
      <text>
        <r>
          <rPr>
            <b/>
            <sz val="10"/>
            <rFont val="Tahoma"/>
            <family val="2"/>
          </rPr>
          <t xml:space="preserve">L 2080 мм., 36 шт., м/о (10 кг.) от 07.02.2020г., С/П/В № 3 
</t>
        </r>
        <r>
          <rPr>
            <b/>
            <sz val="14"/>
            <rFont val="Tahoma"/>
            <family val="2"/>
          </rPr>
          <t xml:space="preserve">
</t>
        </r>
      </text>
    </comment>
    <comment ref="H201" authorId="1">
      <text>
        <r>
          <rPr>
            <b/>
            <sz val="10"/>
            <rFont val="Tahoma"/>
            <family val="2"/>
          </rPr>
          <t xml:space="preserve"> L -2700 мм., h-11, темный, (57,8 кг.), 1 пачка от 03.07.2020г. С/П/В № 3
 L -2700 мм., h-11, темный, (20,8 кг.), 1 пачка от 03.07.2020г. С/П/В № 3
 L -2700 мм., h-11, темный, (28,8 кг.), 1 пачка от 03.07.2020г. С/П/В № 3
       </t>
        </r>
      </text>
    </comment>
    <comment ref="B644" authorId="1">
      <text>
        <r>
          <rPr>
            <b/>
            <sz val="9"/>
            <rFont val="Tahoma"/>
            <family val="2"/>
          </rPr>
          <t>L- 3130 мм., 5 шт., (6,2 кг.) от 03.07.2020г. С/Л/В № 3</t>
        </r>
      </text>
    </comment>
    <comment ref="H312" authorId="1">
      <text>
        <r>
          <rPr>
            <b/>
            <sz val="10"/>
            <rFont val="Tahoma"/>
            <family val="2"/>
          </rPr>
          <t xml:space="preserve">L  от 1950 мм. до 2440 мм., (121,6 кг.) от 03.07.2020г., С/П/В № 2 (4 шт. длиной 2440 мм. на )
</t>
        </r>
        <r>
          <rPr>
            <b/>
            <sz val="14"/>
            <rFont val="Tahoma"/>
            <family val="2"/>
          </rPr>
          <t xml:space="preserve">
</t>
        </r>
      </text>
    </comment>
    <comment ref="H803" authorId="1">
      <text>
        <r>
          <rPr>
            <b/>
            <sz val="11"/>
            <rFont val="Tahoma"/>
            <family val="2"/>
          </rPr>
          <t xml:space="preserve">L -4080 мм., 1 шт. (164 кг.) на 10.07.2020г., отбой </t>
        </r>
        <r>
          <rPr>
            <b/>
            <sz val="14"/>
            <rFont val="Tahoma"/>
            <family val="2"/>
          </rPr>
          <t xml:space="preserve"> </t>
        </r>
      </text>
    </comment>
    <comment ref="B264" authorId="1">
      <text>
        <r>
          <rPr>
            <b/>
            <sz val="10"/>
            <rFont val="Tahoma"/>
            <family val="2"/>
          </rPr>
          <t xml:space="preserve">L- 1570 мм.,  2 упаковки (5,2 кг.) от 03.07.2020г.  С/П/В № 3 
</t>
        </r>
      </text>
    </comment>
    <comment ref="B420" authorId="2">
      <text>
        <r>
          <rPr>
            <b/>
            <sz val="10"/>
            <rFont val="Tahoma"/>
            <family val="2"/>
          </rPr>
          <t>L - 1550мм. (2,2 кг.) от 03.07.2020г.  С/В № 1</t>
        </r>
      </text>
    </comment>
    <comment ref="B421" authorId="2">
      <text>
        <r>
          <rPr>
            <b/>
            <sz val="10"/>
            <rFont val="Tahoma"/>
            <family val="2"/>
          </rPr>
          <t>L - 2030мм. (7,8 кг.) от 03.07.2020г.  С/В № 1</t>
        </r>
      </text>
    </comment>
    <comment ref="B872" authorId="1">
      <text>
        <r>
          <rPr>
            <b/>
            <sz val="10"/>
            <rFont val="Tahoma"/>
            <family val="2"/>
          </rPr>
          <t xml:space="preserve">
L -2970 мм., (6,6 кг.)  от 03.07.2020г. С/В № 3, 
 </t>
        </r>
        <r>
          <rPr>
            <b/>
            <sz val="12"/>
            <rFont val="Tahoma"/>
            <family val="2"/>
          </rPr>
          <t xml:space="preserve">
</t>
        </r>
      </text>
    </comment>
    <comment ref="B572" authorId="9">
      <text>
        <r>
          <rPr>
            <b/>
            <sz val="9"/>
            <rFont val="Tahoma"/>
            <family val="2"/>
          </rPr>
          <t xml:space="preserve">всего 12 листов вес одного листа 7 кг. приблизительно. На 15.07.2020г. </t>
        </r>
      </text>
    </comment>
    <comment ref="D572" authorId="9">
      <text>
        <r>
          <rPr>
            <b/>
            <sz val="9"/>
            <rFont val="Tahoma"/>
            <family val="2"/>
          </rPr>
          <t>вес по теории</t>
        </r>
      </text>
    </comment>
    <comment ref="J512" authorId="9">
      <text>
        <r>
          <rPr>
            <b/>
            <sz val="9"/>
            <rFont val="Tahoma"/>
            <family val="2"/>
          </rPr>
          <t>вес по теории</t>
        </r>
      </text>
    </comment>
    <comment ref="B726" authorId="9">
      <text>
        <r>
          <rPr>
            <b/>
            <sz val="9"/>
            <rFont val="Tahoma"/>
            <family val="2"/>
          </rPr>
          <t xml:space="preserve">
бухта 0,205 кг. от 13.07.2020г.
бухта 0,680 кг. от 13.07.2020г.
бухта 0,650 кг. от 13.07.2020г. - 2 шт.,
бухта 0,670 кг. от 13.07.2020г.-2 шт.,
бухта 0,410 кг. от 13.07.2020г.-2 шт.,
бухта 0,360 кг. от 13.07.2020г.,
бухта 0,400 кг. от 13.07.2020г.-2 шт.,
бухта 0,205 кг. от 13.07.2020г. 
бухта 0,470 кг. от 13.07.2020г.,
бухта 0,727 кг. от 13.07.2020г.,
бухта 0,340 кг. от 13.07.2020г.,
бухта 0,350 кг. от 13.07.2020г.,
бухта 0,770 кг. от 13.07.2020г.,
бухта 0,640 кг. от 13.07.2020г.,
бухта 0,370 кг. от 13.07.2020г.,
бухта 0,540 кг. от 13.07.2020г.,
бухта 0,265 кг. от 13.07.2020г.,
бухта 0,645 кг. от 13.07.2020г.,
бухта 0,700 кг. от 13.07.2020г.,
бухта 0,760 кг. от 13.07.2020г.,
бухта 0,810 кг. от 13.07.2020г.,
бухта 0,915 кг. от 13.07.2020г.,
бухта 0,816 кг. от 13.07.2020г.,
бухта 0,750 кг. от 13.07.2020г.,
бухта 0,435 кг. от 13.07.2020г.,
бухта 0,260 кг. от 13.07.2020г.,
бухта 0,590 кг. от 13.07.2020г.,
бухта 0,800 кг. от 13.07.2020г.,
бухта 0,480 кг. от 13.07.2020г.,
бухта 0,845 кг. от 13.07.2020г.,
бухта 0,565 кг. от 13.07.2020г.,
бухта 0,525 кг. от 13.07.2020г.,
бухта 0,510 кг. от 13.07.2020г.,
бухта 0,460 кг. от 13.07.2020г.,
бухта 0,720 кг. от 13.07.2020г.,
бухта 0,125 кг. от 13.07.2020г.                    
   </t>
        </r>
      </text>
    </comment>
    <comment ref="H631" authorId="9">
      <text>
        <r>
          <rPr>
            <b/>
            <sz val="9"/>
            <rFont val="Tahoma"/>
            <family val="2"/>
          </rPr>
          <t xml:space="preserve">бухта 0,430 кг от 13.07.2020г.-8 шт.,
бухта 0,370 кг от 13.07.2020г.-2шт.,
бухта 0,600 кг от 13.07.2020г.-3 шт.,
бухта 0,340 кг от 13.07.2020г.,
бухта 0,490 кг от 13.07.2020г.,
бухта 0,485 кг от 13.07.2020г.,
бухта 0,590 кг от 13.07.2020г.,
бухта 0,435 кг от 13.07.2020г.,
бухта 0,400 кг от 13.07.2020г.-4 шт.,
бухта 0,365 кг от 13.07.2020г.-3 шт.,
бухта 0,310 кг от 13.07.2020г.,
бухта 0,630 кг от 13.07.2020г.,
бухта 0,245 кг от 13.07.2020г.,
бухта 0,350 кг от 13.07.2020г.2 шт.,
бухта 0,310 кг от 13.07.2020г.,
бухта 0,7 кг от 13.07.2020г.,  
бухта 0,460 кг от 13.07.2020г.,
бухта 0,5 кг от 13.07.2020г.-3 шт.,
бухта 0,290 кг от 13.07.2020г.,
бухта 0,3 кг от 13.07.2020г.,   
 бухта 0,385 кг от 13.07.2020г.,
бухта 0,49 кг от 13.07.2020г.-2шт.,
бухта 0,475 кг от 13.07.2020г.,
бухта 0,395 кг от 13.07.2020г.,
бухта 0,37 кг от 13.07.2020г.,
бухта 0,425 кг от 13.07.2020г.,
бухта 0,405 кг от 13.07.2020г.,
бухта 0,420 кг от 13.07.2020г.-2 шт.,
бухта 0,440 кг от 13.07.2020г.,  
бухта 0,550 кг от 13.07.2020г.,
бухта 0,30 кг от 13.07.2020г.,
бухта 0,430 кг от 13.07.2020г.,          
бухта 0,62 кг от 13.07.2020г.,              
бухта 0,420 кг от 13.07.2020г.,
бухта 0,350 кг от 13.07.2020г.,  
бухта 0,345 кг от 13.07.2020г.,
бухта 0,3 кг от 13.07.2020г.,-2 шт.,
бухта 0,420 кг от 13.07.2020г., 
бухта 0,330 кг от 13.07.2020г.,
бухта 0,445 кг от 13.07.2020г.,
бухта 0,480 кг от 13.07.2020г.,
бухта 0,560 кг от 13.07.2020г.,       
бухта 0,390 кг от 13.07.2020г.-2шт.,
бухта 0,290 кг от 13.07.2020г.,
бухта 0,470 кг от 13.07.2020г., 
бухта 0,450 кг от 13.07.2020г. - 5 шт.,
бухта 0,580 кг от 13.07.2020г.,
бухта 0,465 кг от 13.07.2020г.,
бухта 0,540 кг от 13.07.2020г., 
бухта 0,310 кг от 13.07.2020г.,
бухта 0,620 кг от 13.07.2020г.,
бухта 0,570 кг от 13.07.2020г.,
бухта 0,410 кг от 13.07.2020г.,
бухта 0,320 кг от 13.07.2020г.,  
бухта 0,580 кг от 13.07.2020г.,
бухта 0,415 кг от 13.07.2020г.,
бухта 0,510 кг от 13.07.2020г.,
бухта 0,420 кг от 13.07.2020г., 
бухта 2,5 кг от 13.07.2020г., 
 </t>
        </r>
      </text>
    </comment>
    <comment ref="H830" authorId="2">
      <text>
        <r>
          <rPr>
            <b/>
            <sz val="14"/>
            <rFont val="Tahoma"/>
            <family val="2"/>
          </rPr>
          <t xml:space="preserve">L -4000 мм., 18 шт.,  от 13.07.2020г. </t>
        </r>
      </text>
    </comment>
    <comment ref="J829" authorId="9">
      <text>
        <r>
          <rPr>
            <b/>
            <sz val="9"/>
            <rFont val="Tahoma"/>
            <family val="2"/>
          </rPr>
          <t>вес по теории</t>
        </r>
      </text>
    </comment>
    <comment ref="B625" authorId="1">
      <text>
        <r>
          <rPr>
            <b/>
            <sz val="14"/>
            <rFont val="Tahoma"/>
            <family val="2"/>
          </rPr>
          <t xml:space="preserve"> 31. 69,5 мм L - 1604 мм от 14.07.2020 г. 
</t>
        </r>
      </text>
    </comment>
    <comment ref="H665" authorId="1">
      <text>
        <r>
          <rPr>
            <b/>
            <sz val="12"/>
            <rFont val="Tahoma"/>
            <family val="2"/>
          </rPr>
          <t>L-1485 мм., 1 шт., отбой (36,6 кг.) от 09.07.2020г.
L-1487 мм., 1 шт., отбой (37 кг.) от 09.07.2020г 
L-1520 мм., 1 шт., отбой (37,6 кг.) от 09.07.2020г</t>
        </r>
      </text>
    </comment>
    <comment ref="H667" authorId="1">
      <text>
        <r>
          <rPr>
            <b/>
            <sz val="12"/>
            <rFont val="Tahoma"/>
            <family val="2"/>
          </rPr>
          <t xml:space="preserve">L-940 мм., 1 шт., (48,6 кг.) от 09.07.2020г.
L-1320., 1 шт., отбой (68 кг.) от 09.07.2020г 
</t>
        </r>
      </text>
    </comment>
    <comment ref="H661" authorId="1">
      <text>
        <r>
          <rPr>
            <b/>
            <sz val="12"/>
            <rFont val="Tahoma"/>
            <family val="2"/>
          </rPr>
          <t xml:space="preserve">L-1290 мм., 1 шт., (12,6 кг.) от 09.07.2020г.
</t>
        </r>
      </text>
    </comment>
    <comment ref="H840" authorId="1">
      <text>
        <r>
          <rPr>
            <b/>
            <sz val="10"/>
            <rFont val="Tahoma"/>
            <family val="2"/>
          </rPr>
          <t xml:space="preserve">всего 15 бухт, мягкая, шильдик,
+12,8 кг от 04.08.2020г. </t>
        </r>
      </text>
    </comment>
    <comment ref="H841" authorId="1">
      <text>
        <r>
          <rPr>
            <b/>
            <sz val="10"/>
            <rFont val="Tahoma"/>
            <family val="2"/>
          </rPr>
          <t>всего 17 бухт, шильдик</t>
        </r>
      </text>
    </comment>
    <comment ref="H839" authorId="1">
      <text>
        <r>
          <rPr>
            <b/>
            <sz val="10"/>
            <rFont val="Tahoma"/>
            <family val="2"/>
          </rPr>
          <t>всего 1 бухта, темная</t>
        </r>
      </text>
    </comment>
    <comment ref="H847" authorId="1">
      <text>
        <r>
          <rPr>
            <b/>
            <sz val="10"/>
            <rFont val="Tahoma"/>
            <family val="2"/>
          </rPr>
          <t xml:space="preserve">всего 1 бухта, </t>
        </r>
      </text>
    </comment>
    <comment ref="H849" authorId="1">
      <text>
        <r>
          <t/>
        </r>
      </text>
    </comment>
    <comment ref="H850" authorId="1">
      <text>
        <r>
          <rPr>
            <b/>
            <sz val="10"/>
            <rFont val="Tahoma"/>
            <family val="2"/>
          </rPr>
          <t>1 бухта-60 кг. много концов,
2 бухта-21 кг., много концов,
3 бухта-63,4 кг., много концов,
4 бухта-11 кг.</t>
        </r>
      </text>
    </comment>
    <comment ref="B929" authorId="1">
      <text>
        <r>
          <rPr>
            <b/>
            <sz val="12"/>
            <rFont val="Tahoma"/>
            <family val="2"/>
          </rPr>
          <t>от 15.07.2020г.</t>
        </r>
      </text>
    </comment>
    <comment ref="B931" authorId="1">
      <text>
        <r>
          <rPr>
            <b/>
            <sz val="10"/>
            <rFont val="Tahoma"/>
            <family val="2"/>
          </rPr>
          <t>2 листа один раскроем 2х905х1000 мм (15 кг.) и 2х1000х1000 мм (15,6 кг.) от</t>
        </r>
        <r>
          <rPr>
            <b/>
            <sz val="12"/>
            <rFont val="Tahoma"/>
            <family val="2"/>
          </rPr>
          <t xml:space="preserve"> 15.07.2020г.</t>
        </r>
      </text>
    </comment>
    <comment ref="B933" authorId="1">
      <text>
        <r>
          <rPr>
            <b/>
            <sz val="10"/>
            <rFont val="Tahoma"/>
            <family val="2"/>
          </rPr>
          <t>2 листа раскроем 3х1000х2000 мм (47 кг.) и 3х1000х1790 мм (42 кг.) от</t>
        </r>
        <r>
          <rPr>
            <b/>
            <sz val="12"/>
            <rFont val="Tahoma"/>
            <family val="2"/>
          </rPr>
          <t xml:space="preserve"> 15.07.2020г.</t>
        </r>
      </text>
    </comment>
    <comment ref="B935" authorId="1">
      <text>
        <r>
          <rPr>
            <b/>
            <sz val="12"/>
            <rFont val="Tahoma"/>
            <family val="2"/>
          </rPr>
          <t xml:space="preserve"> 15.07.2020г.</t>
        </r>
      </text>
    </comment>
    <comment ref="B936" authorId="1">
      <text>
        <r>
          <rPr>
            <b/>
            <sz val="12"/>
            <rFont val="Tahoma"/>
            <family val="2"/>
          </rPr>
          <t xml:space="preserve"> 15.07.2020г.</t>
        </r>
      </text>
    </comment>
    <comment ref="H304" authorId="1">
      <text>
        <r>
          <rPr>
            <b/>
            <sz val="9"/>
            <rFont val="Tahoma"/>
            <family val="2"/>
          </rPr>
          <t xml:space="preserve">
L - 2100 мм, (9,2 кг.) от 20.07.2020г.  С//Пр/В № 3
L - 2000 мм, (23,4 кг.) от 20.07.2020г.  С//Пр/В № 3
L- 2060 мм.,  (5 кг.) от 20.07.2020г.  С/П/В № 3</t>
        </r>
      </text>
    </comment>
    <comment ref="B266" authorId="1">
      <text>
        <r>
          <rPr>
            <b/>
            <sz val="10"/>
            <rFont val="Tahoma"/>
            <family val="2"/>
          </rPr>
          <t xml:space="preserve">L- 2660 мм.,  (5,6 кг.) от 20.07.2020г.  С/П/В № 3 
</t>
        </r>
      </text>
    </comment>
    <comment ref="B267" authorId="1">
      <text>
        <r>
          <rPr>
            <b/>
            <sz val="10"/>
            <rFont val="Tahoma"/>
            <family val="2"/>
          </rPr>
          <t xml:space="preserve">L- 2600 мм.,  (5,8 кг.) от 20.07.2020г.  С/П/В № 3 
</t>
        </r>
      </text>
    </comment>
    <comment ref="H867" authorId="1">
      <text>
        <r>
          <rPr>
            <b/>
            <sz val="10"/>
            <rFont val="Tahoma"/>
            <family val="2"/>
          </rPr>
          <t xml:space="preserve">L от 2600 мм до 3000 мм.  (37 кг.) от 20.07.2020г. С/П № 3
</t>
        </r>
      </text>
    </comment>
    <comment ref="H874" authorId="1">
      <text>
        <r>
          <rPr>
            <b/>
            <sz val="10"/>
            <rFont val="Tahoma"/>
            <family val="2"/>
          </rPr>
          <t xml:space="preserve">L- 1750 мм.  (3 кг.) от 20.07.2020г. С/П № 3
</t>
        </r>
      </text>
    </comment>
    <comment ref="H870" authorId="1">
      <text>
        <r>
          <rPr>
            <b/>
            <sz val="10"/>
            <rFont val="Tahoma"/>
            <family val="2"/>
          </rPr>
          <t xml:space="preserve">L- 2650 мм.  (7,2 кг.) от 20.07.2020г. С/П № 3
</t>
        </r>
      </text>
    </comment>
    <comment ref="H868" authorId="1">
      <text>
        <r>
          <rPr>
            <b/>
            <sz val="10"/>
            <rFont val="Tahoma"/>
            <family val="2"/>
          </rPr>
          <t xml:space="preserve">L - 2800 мм.  (6,6 кг.) от 20.07.2020г. С/П № 3
</t>
        </r>
      </text>
    </comment>
    <comment ref="H869" authorId="1">
      <text>
        <r>
          <rPr>
            <b/>
            <sz val="10"/>
            <rFont val="Tahoma"/>
            <family val="2"/>
          </rPr>
          <t xml:space="preserve">L от  2740 мм. до 3270 мм  (5 кг.) от 20.07.2020г. С/П № 3
</t>
        </r>
      </text>
    </comment>
    <comment ref="H871" authorId="1">
      <text>
        <r>
          <rPr>
            <b/>
            <sz val="10"/>
            <rFont val="Tahoma"/>
            <family val="2"/>
          </rPr>
          <t xml:space="preserve">L- 3000 мм.  (5,6 кг.) от 20.07.2020г. С/П № 3
</t>
        </r>
      </text>
    </comment>
    <comment ref="B341" authorId="1">
      <text>
        <r>
          <rPr>
            <b/>
            <sz val="10"/>
            <rFont val="Tahoma"/>
            <family val="2"/>
          </rPr>
          <t xml:space="preserve">L от 2700 мм.  до 3000 мм, (36 кг.) от 26.06.2020г. С/П/В № 3
</t>
        </r>
      </text>
    </comment>
    <comment ref="H372" authorId="2">
      <text>
        <r>
          <rPr>
            <b/>
            <sz val="10"/>
            <rFont val="Tahoma"/>
            <family val="2"/>
          </rPr>
          <t xml:space="preserve"> L-2660 мм от 20.07.2020г. (12,5 кг.), С/Л/В № 3</t>
        </r>
      </text>
    </comment>
    <comment ref="H198" authorId="1">
      <text>
        <r>
          <rPr>
            <b/>
            <sz val="10"/>
            <rFont val="Tahoma"/>
            <family val="2"/>
          </rPr>
          <t xml:space="preserve"> L -1500 мм.  (1 кг.), от 20.07.2020г. С/П/В № 3 
  </t>
        </r>
      </text>
    </comment>
    <comment ref="B887" authorId="1">
      <text>
        <r>
          <rPr>
            <b/>
            <sz val="10"/>
            <rFont val="Tahoma"/>
            <family val="2"/>
          </rPr>
          <t xml:space="preserve">L -3285 мм.,  (11,8 кг.)  от 20.07.2020г., С/П/В № 3 
 </t>
        </r>
        <r>
          <rPr>
            <b/>
            <sz val="12"/>
            <rFont val="Tahoma"/>
            <family val="2"/>
          </rPr>
          <t xml:space="preserve">
</t>
        </r>
      </text>
    </comment>
    <comment ref="B118" authorId="8">
      <text>
        <r>
          <rPr>
            <b/>
            <sz val="10"/>
            <rFont val="Tahoma"/>
            <family val="2"/>
          </rPr>
          <t>L - 2170 мм., (3,8 кг.) от 20.07.2020г., С/П/В № 3</t>
        </r>
      </text>
    </comment>
    <comment ref="B344" authorId="1">
      <text>
        <r>
          <rPr>
            <b/>
            <sz val="10"/>
            <rFont val="Tahoma"/>
            <family val="2"/>
          </rPr>
          <t xml:space="preserve">L-2600 мм. - 2760 мм. (63 кг.) от 26.06.2020г. С/П/В № 3
</t>
        </r>
      </text>
    </comment>
    <comment ref="B114" authorId="8">
      <text>
        <r>
          <rPr>
            <b/>
            <sz val="10"/>
            <rFont val="Tahoma"/>
            <family val="2"/>
          </rPr>
          <t>L - 2040 мм., (3 кг.) от 20.07.2020г., С/П/В № 2</t>
        </r>
      </text>
    </comment>
    <comment ref="B311" authorId="1">
      <text>
        <r>
          <rPr>
            <b/>
            <sz val="9"/>
            <rFont val="Tahoma"/>
            <family val="2"/>
          </rPr>
          <t xml:space="preserve"> 
L - 2670 мм, (25,8 кг.) от 20.07.2020г.  С/П/В № 3
</t>
        </r>
      </text>
    </comment>
    <comment ref="B879" authorId="1">
      <text>
        <r>
          <rPr>
            <b/>
            <sz val="10"/>
            <rFont val="Tahoma"/>
            <family val="2"/>
          </rPr>
          <t xml:space="preserve">L -2340 мм., 3 шт.  от 20.07.2020г., С/Л/В № 2 
L -1350 мм., от 20.07.2020г., С/П/В № 3 
 </t>
        </r>
        <r>
          <rPr>
            <b/>
            <sz val="12"/>
            <rFont val="Tahoma"/>
            <family val="2"/>
          </rPr>
          <t xml:space="preserve">
</t>
        </r>
      </text>
    </comment>
    <comment ref="B451" authorId="1">
      <text>
        <r>
          <rPr>
            <b/>
            <sz val="11"/>
            <rFont val="Tahoma"/>
            <family val="2"/>
          </rPr>
          <t xml:space="preserve">L от 3000 мм. до 3460 мм. (41,6 кг.), от 20.07.2020г.
. 
</t>
        </r>
      </text>
    </comment>
    <comment ref="B239" authorId="9">
      <text>
        <r>
          <rPr>
            <b/>
            <sz val="9"/>
            <rFont val="Tahoma"/>
            <family val="2"/>
          </rPr>
          <t xml:space="preserve">L - 3095 мм., 1 шт.,  (33,2 кг.) от 20.07.2020г. 
L - 3060 мм.,  (32,6 кг.) от 20.07.2020г. 
L - 3190 мм.,  (34,2 кг.) от 24.09.2020г. С.Пр.  № 3
L - 3180 мм.,  (34 кг.) от 24.09.2020г.,  С.Пр.  № 3
</t>
        </r>
      </text>
    </comment>
    <comment ref="H872" authorId="1">
      <text>
        <r>
          <rPr>
            <b/>
            <sz val="10"/>
            <rFont val="Tahoma"/>
            <family val="2"/>
          </rPr>
          <t xml:space="preserve">L- 2940 мм.  (22,8 кг.) от 20.07.2020г. С/П/В № 3
</t>
        </r>
      </text>
    </comment>
    <comment ref="H873" authorId="1">
      <text>
        <r>
          <rPr>
            <b/>
            <sz val="10"/>
            <rFont val="Tahoma"/>
            <family val="2"/>
          </rPr>
          <t xml:space="preserve">L от 2260 мм. до 3400 мм.  (65,6 кг.) от 20.07.2020г. С/П/В № 3
</t>
        </r>
      </text>
    </comment>
    <comment ref="B874" authorId="1">
      <text>
        <r>
          <rPr>
            <b/>
            <sz val="10"/>
            <rFont val="Tahoma"/>
            <family val="2"/>
          </rPr>
          <t xml:space="preserve">L - 3040 мм., (15,6 кг.) от 20.07.2020г., С/П/В № 3
 </t>
        </r>
        <r>
          <rPr>
            <b/>
            <sz val="12"/>
            <rFont val="Tahoma"/>
            <family val="2"/>
          </rPr>
          <t xml:space="preserve">
</t>
        </r>
      </text>
    </comment>
    <comment ref="H326" authorId="1">
      <text>
        <r>
          <rPr>
            <b/>
            <sz val="10"/>
            <rFont val="Tahoma"/>
            <family val="2"/>
          </rPr>
          <t xml:space="preserve">L- 2500 мм.  (13,6 кг.) от 20.07.2020г., С/П/В № 3 
</t>
        </r>
        <r>
          <rPr>
            <b/>
            <sz val="14"/>
            <rFont val="Tahoma"/>
            <family val="2"/>
          </rPr>
          <t xml:space="preserve">
</t>
        </r>
      </text>
    </comment>
    <comment ref="B886" authorId="1">
      <text>
        <r>
          <rPr>
            <b/>
            <sz val="10"/>
            <rFont val="Tahoma"/>
            <family val="2"/>
          </rPr>
          <t xml:space="preserve">L  от 2175 мм. до 2920 мм.,  (23,2 кг.)  от 20.07.2020г., С/П/В № 3 
 </t>
        </r>
        <r>
          <rPr>
            <b/>
            <sz val="12"/>
            <rFont val="Tahoma"/>
            <family val="2"/>
          </rPr>
          <t xml:space="preserve">
</t>
        </r>
      </text>
    </comment>
    <comment ref="B885" authorId="1">
      <text>
        <r>
          <rPr>
            <b/>
            <sz val="10"/>
            <rFont val="Tahoma"/>
            <family val="2"/>
          </rPr>
          <t xml:space="preserve">L - 2500 мм. (12,6 кг.)  от 20.07.2020г., С/П/В № 3 
L - 2300 мм. (5,8 кг.)  от 20.07.2020г., С/П/В № 3 
 </t>
        </r>
        <r>
          <rPr>
            <b/>
            <sz val="12"/>
            <rFont val="Tahoma"/>
            <family val="2"/>
          </rPr>
          <t xml:space="preserve">
</t>
        </r>
      </text>
    </comment>
    <comment ref="B322" authorId="0">
      <text>
        <r>
          <rPr>
            <b/>
            <sz val="11"/>
            <rFont val="Tahoma"/>
            <family val="2"/>
          </rPr>
          <t xml:space="preserve">L от 1150 мм. до 1850 мм (9,4 кг.)  от 20.07.2020г. С/П/В № 3
</t>
        </r>
      </text>
    </comment>
    <comment ref="B312" authorId="1">
      <text>
        <r>
          <rPr>
            <b/>
            <sz val="9"/>
            <rFont val="Tahoma"/>
            <family val="2"/>
          </rPr>
          <t xml:space="preserve"> 
L - 2600 мм, (20,2 кг.) от 20.07.2020г.  С/П/В № 3
</t>
        </r>
      </text>
    </comment>
    <comment ref="D258" authorId="9">
      <text>
        <r>
          <rPr>
            <b/>
            <sz val="9"/>
            <rFont val="Tahoma"/>
            <family val="2"/>
          </rPr>
          <t>вес по теории</t>
        </r>
      </text>
    </comment>
    <comment ref="H900" authorId="9">
      <text>
        <r>
          <rPr>
            <b/>
            <sz val="9"/>
            <rFont val="Tahoma"/>
            <family val="2"/>
          </rPr>
          <t xml:space="preserve">L- 1690 мм., (8,2 кг.) от 20.07.2020г., С/Л/В № 3
</t>
        </r>
      </text>
    </comment>
    <comment ref="B348" authorId="1">
      <text>
        <r>
          <rPr>
            <b/>
            <sz val="10"/>
            <rFont val="Tahoma"/>
            <family val="2"/>
          </rPr>
          <t xml:space="preserve">L-2300 мм., (11 кг.) от 26.06.2020г. С/Л/Г № 4
</t>
        </r>
      </text>
    </comment>
    <comment ref="B364" authorId="9">
      <text>
        <r>
          <rPr>
            <b/>
            <sz val="9"/>
            <rFont val="Tahoma"/>
            <family val="2"/>
          </rPr>
          <t>L - 1060 мм. (8,4 кг.) от 20.07.2020г. С/Пр/В № 1</t>
        </r>
      </text>
    </comment>
    <comment ref="B423" authorId="2">
      <text>
        <r>
          <rPr>
            <b/>
            <sz val="10"/>
            <rFont val="Tahoma"/>
            <family val="2"/>
          </rPr>
          <t xml:space="preserve">L - 1530 мм. (5,6 кг.) от 27.07.2020г.  </t>
        </r>
      </text>
    </comment>
    <comment ref="B81" authorId="2">
      <text>
        <r>
          <rPr>
            <b/>
            <sz val="11"/>
            <rFont val="Tahoma"/>
            <family val="2"/>
          </rPr>
          <t>L- 3280 мм., 2 шт.,  (145 кг.) от 20.07.2020г. С/Л/Г № 14,15
L- 2920 мм., 1 шт.,  (61 кг.) от 24.07.2020г. С/Л/Г № 15</t>
        </r>
      </text>
    </comment>
    <comment ref="B180" authorId="2">
      <text>
        <r>
          <rPr>
            <b/>
            <sz val="10"/>
            <rFont val="Tahoma"/>
            <family val="2"/>
          </rPr>
          <t xml:space="preserve">
L-3950 мм., отбой  (27,6 кг.), от 20.07.2020г. С/Пр/В № 3
</t>
        </r>
        <r>
          <rPr>
            <b/>
            <sz val="12"/>
            <rFont val="Tahoma"/>
            <family val="2"/>
          </rPr>
          <t xml:space="preserve">
</t>
        </r>
      </text>
    </comment>
    <comment ref="B153" authorId="1">
      <text>
        <r>
          <rPr>
            <b/>
            <sz val="10"/>
            <rFont val="Tahoma"/>
            <family val="2"/>
          </rPr>
          <t xml:space="preserve">L- 1750 мм., серебрянкао, (16,4 кг.) от 20.07.2020г.
L- 1750 мм., серебрянкао, (27,8 кг.) от 20.07.2020г. 
L- 1750 мм., серебрянкао, (23,6 кг.) от 20.07.2020г. 
L- 1750 мм., серебрянкао, (19,6 кг.) от 20.07.2020г.  
L- 1740 мм., (28,6 кг.) от 20.07.2020г.  С/Пр/В № 4
</t>
        </r>
        <r>
          <rPr>
            <sz val="9"/>
            <rFont val="Tahoma"/>
            <family val="2"/>
          </rPr>
          <t xml:space="preserve">
</t>
        </r>
      </text>
    </comment>
    <comment ref="B152" authorId="1">
      <text>
        <r>
          <rPr>
            <b/>
            <sz val="10"/>
            <rFont val="Tahoma"/>
            <family val="2"/>
          </rPr>
          <t xml:space="preserve">L- 2050 мм., серебрянкао, (18,6 кг.) от 20.07.2020г.
</t>
        </r>
        <r>
          <rPr>
            <sz val="9"/>
            <rFont val="Tahoma"/>
            <family val="2"/>
          </rPr>
          <t xml:space="preserve">
</t>
        </r>
      </text>
    </comment>
    <comment ref="H306" authorId="1">
      <text>
        <r>
          <rPr>
            <b/>
            <sz val="9"/>
            <rFont val="Tahoma"/>
            <family val="2"/>
          </rPr>
          <t xml:space="preserve">
L - 2020 мм, (14,2 кг.) от 20.07.2020г.  Серебрянка
L - 2100 мм, (12,4 кг.) от 20.07.2020г.  С/Пр/В № 3
L - 2020 мм, (19,4 кг.) от 20.07.2020г.  С/Пр/В № 3
L - 2020 мм, (20 кг.) от 20.07.2020г.  С/Пр/В № 3
</t>
        </r>
      </text>
    </comment>
    <comment ref="B868" authorId="1">
      <text>
        <r>
          <rPr>
            <b/>
            <sz val="10"/>
            <rFont val="Tahoma"/>
            <family val="2"/>
          </rPr>
          <t xml:space="preserve">L - 1950 мм., серебрянка  (19 кг.)  от 20.07.2020г.  
 </t>
        </r>
        <r>
          <rPr>
            <b/>
            <sz val="12"/>
            <rFont val="Tahoma"/>
            <family val="2"/>
          </rPr>
          <t xml:space="preserve">
</t>
        </r>
      </text>
    </comment>
    <comment ref="B154" authorId="1">
      <text>
        <r>
          <rPr>
            <b/>
            <sz val="10"/>
            <rFont val="Tahoma"/>
            <family val="2"/>
          </rPr>
          <t xml:space="preserve">
L- 1750 мм., серебрянкао, (15,8 кг.) от 20.07.2020г. 
L- 1750 мм., серебрянкао, (15,8 кг.) от 20.07.2020г.
</t>
        </r>
        <r>
          <rPr>
            <sz val="9"/>
            <rFont val="Tahoma"/>
            <family val="2"/>
          </rPr>
          <t xml:space="preserve">
</t>
        </r>
      </text>
    </comment>
    <comment ref="H303" authorId="1">
      <text>
        <r>
          <rPr>
            <b/>
            <sz val="9"/>
            <rFont val="Tahoma"/>
            <family val="2"/>
          </rPr>
          <t xml:space="preserve">
L - 2000 мм, (15,2 кг.) от 20.07.2020г.  С//Пр/В № 3
L - 2000 мм, (21,4 кг.) от 20.07.2020г.  С//Пр/В № 3
L - 2000 мм, (32,4 кг.) от 20.07.2020г.  С//Пр/В № 3
L- 2020 мм.,  (21,6 кг.) от 20.07.2020г.  С/П/В № 3
L- 1980 мм.,  (29 кг.) от 20.07.2020г.  С/П/В № 3
L- 1790 мм.,  (12,8 кг.) от 20.07.2020г.  С/П/В № 3
L- 2060 мм.,  (30,8 кг.) от 20.07.2020г.  С/П/В № 3
L- 2060 мм.,  (8 кг.) от 20.07.2020г.  С/П/В № 3</t>
        </r>
      </text>
    </comment>
    <comment ref="B115" authorId="8">
      <text>
        <r>
          <rPr>
            <b/>
            <sz val="10"/>
            <rFont val="Tahoma"/>
            <family val="2"/>
          </rPr>
          <t>L - 2500 мм., (8 кг.) от 20.07.2020г., С/П/В № 3
L - 2470 мм., с м/о (8 кг.) от 27.07.2020г., С/П/В № 4</t>
        </r>
      </text>
    </comment>
    <comment ref="B265" authorId="1">
      <text>
        <r>
          <rPr>
            <b/>
            <sz val="10"/>
            <rFont val="Tahoma"/>
            <family val="2"/>
          </rPr>
          <t xml:space="preserve">L- 2010 мм., (10,4 кг.) от 20.07.2020г.  С/П/В № 3 
</t>
        </r>
      </text>
    </comment>
    <comment ref="B282" authorId="0">
      <text>
        <r>
          <rPr>
            <b/>
            <sz val="11"/>
            <rFont val="Tahoma"/>
            <family val="2"/>
          </rPr>
          <t>L-2600 мм. (18 кг.) от 20.07.2020г. С/Пр/В № 3
а</t>
        </r>
      </text>
    </comment>
    <comment ref="B864" authorId="1">
      <text>
        <r>
          <rPr>
            <b/>
            <sz val="10"/>
            <rFont val="Tahoma"/>
            <family val="2"/>
          </rPr>
          <t xml:space="preserve">L - 1480 мм.,   h-9 (16 кг.)  от 20.07.2020г.  
 </t>
        </r>
        <r>
          <rPr>
            <b/>
            <sz val="12"/>
            <rFont val="Tahoma"/>
            <family val="2"/>
          </rPr>
          <t xml:space="preserve">
</t>
        </r>
      </text>
    </comment>
    <comment ref="B156" authorId="1">
      <text>
        <r>
          <rPr>
            <b/>
            <sz val="10"/>
            <rFont val="Tahoma"/>
            <family val="2"/>
          </rPr>
          <t xml:space="preserve">L- 2180 мм., (14,8 кг.) от 20.07.2020г., С/Пр/В № 3 
</t>
        </r>
        <r>
          <rPr>
            <sz val="9"/>
            <rFont val="Tahoma"/>
            <family val="2"/>
          </rPr>
          <t xml:space="preserve">
</t>
        </r>
      </text>
    </comment>
    <comment ref="B151" authorId="1">
      <text>
        <r>
          <rPr>
            <b/>
            <sz val="10"/>
            <rFont val="Tahoma"/>
            <family val="2"/>
          </rPr>
          <t xml:space="preserve">L- 1540 мм., (1,6 кг.) от 20.07.2020г.С/Пр/В № 4
</t>
        </r>
        <r>
          <rPr>
            <sz val="9"/>
            <rFont val="Tahoma"/>
            <family val="2"/>
          </rPr>
          <t xml:space="preserve">
</t>
        </r>
      </text>
    </comment>
    <comment ref="B347" authorId="1">
      <text>
        <r>
          <rPr>
            <b/>
            <sz val="10"/>
            <rFont val="Tahoma"/>
            <family val="2"/>
          </rPr>
          <t xml:space="preserve">L-1630 мм., 1 шт.,  от 20.07.2020г. С/П/В № 3
L-1810 мм., 1 шт.,  от 20.07.2020г. С/П/В № 3
L-1990 мм., 1 шт.,  от 27.07.2020г. С/П/В № 3
L-2200 мм., 1 шт.,  от 27.07.2020г. С/П/В № 3
</t>
        </r>
      </text>
    </comment>
    <comment ref="B79" authorId="2">
      <text>
        <r>
          <rPr>
            <b/>
            <sz val="11"/>
            <rFont val="Tahoma"/>
            <family val="2"/>
          </rPr>
          <t>L- 4450 мм., 7 шт., отбой (64 кг.) от 27.07.2020г. С/Л/Г № 15</t>
        </r>
      </text>
    </comment>
    <comment ref="B503" authorId="1">
      <text>
        <r>
          <rPr>
            <b/>
            <sz val="10"/>
            <rFont val="Tahoma"/>
            <family val="2"/>
          </rPr>
          <t xml:space="preserve">
L от 1430 мм. до 1940 мм., 9 шт., отбой (85 кг.) на 24.07.2020г., С/В
/Пр № 4 
L- 3170 мм., 1 шт., отбой (18 кг.) на 24.07.2020г. С/П/В № 4</t>
        </r>
      </text>
    </comment>
    <comment ref="B504" authorId="1">
      <text>
        <r>
          <rPr>
            <b/>
            <sz val="10"/>
            <rFont val="Tahoma"/>
            <family val="2"/>
          </rPr>
          <t xml:space="preserve">L-3180 мм., отбой,1 шт., (17,6 кг.) на 24.07.2020г. С/В/Пр № 4
</t>
        </r>
      </text>
    </comment>
    <comment ref="H688" authorId="2">
      <text>
        <r>
          <rPr>
            <b/>
            <sz val="10"/>
            <rFont val="Tahoma"/>
            <family val="2"/>
          </rPr>
          <t xml:space="preserve">L-2770 мм., 1 шт., (5,8 кг.) С/П/В № 5 от 24.07.2020г. 
L-2950 мм., 1 шт., (6,2 кг.) С/П/В № 5 от 24.07.2020г. </t>
        </r>
      </text>
    </comment>
    <comment ref="H682" authorId="2">
      <text>
        <r>
          <rPr>
            <b/>
            <sz val="10"/>
            <rFont val="Tahoma"/>
            <family val="2"/>
          </rPr>
          <t xml:space="preserve">L от 700 мм. до 2500 мм., 10 шт. ( 8,8 кг.) от 24.07.2020г. С/П/В № 5  
</t>
        </r>
      </text>
    </comment>
    <comment ref="H683" authorId="2">
      <text>
        <r>
          <rPr>
            <b/>
            <sz val="10"/>
            <rFont val="Tahoma"/>
            <family val="2"/>
          </rPr>
          <t xml:space="preserve">L-2100 мм., 4 шт. (5,4 кг.) от 24.07.2020г. С/П/В № 5  
L-2490 мм., 1 шт. (1,6 кг.) от 24.07.2020г. С/П/В № 5  
</t>
        </r>
      </text>
    </comment>
    <comment ref="H686" authorId="2">
      <text>
        <r>
          <rPr>
            <b/>
            <sz val="10"/>
            <rFont val="Tahoma"/>
            <family val="2"/>
          </rPr>
          <t xml:space="preserve">L-2300 мм., 1 шт. (3,8 кг.) от 24.07.2020г. С/П/В № 5  
L-1440 мм., 1 шт. (2,4 кг.) от 24.07.2020г. С/П/В № 5 
</t>
        </r>
      </text>
    </comment>
    <comment ref="H681" authorId="2">
      <text>
        <r>
          <rPr>
            <b/>
            <sz val="10"/>
            <rFont val="Tahoma"/>
            <family val="2"/>
          </rPr>
          <t xml:space="preserve">L-2160 мм., 1 шт. (12,4 кг.) от 24.07.2020г. С/П/В № 5  
L-2690 мм., 1 шт. (12,4 кг.) от 24.07.2020г. С/П/В № 5
</t>
        </r>
      </text>
    </comment>
    <comment ref="B801" authorId="1">
      <text>
        <r>
          <rPr>
            <b/>
            <sz val="9"/>
            <rFont val="Tahoma"/>
            <family val="2"/>
          </rPr>
          <t xml:space="preserve">6 листов, вес одного листа 11 кг., сертификат на раскрой 1,4х600х1500 мм </t>
        </r>
      </text>
    </comment>
    <comment ref="B800" authorId="1">
      <text>
        <r>
          <rPr>
            <b/>
            <sz val="9"/>
            <rFont val="Tahoma"/>
            <family val="2"/>
          </rPr>
          <t xml:space="preserve">44 листа, вес одного листа 5,4 кг., сертификат на раскрой 0,7х600х1500 мм </t>
        </r>
      </text>
    </comment>
    <comment ref="B799" authorId="1">
      <text>
        <r>
          <rPr>
            <b/>
            <sz val="10"/>
            <rFont val="Tahoma"/>
            <family val="2"/>
          </rPr>
          <t>вес одного листа 4кг., на 22.01.2020г. 4 листа</t>
        </r>
      </text>
    </comment>
    <comment ref="B797" authorId="2">
      <text>
        <r>
          <rPr>
            <b/>
            <sz val="12"/>
            <rFont val="Tahoma"/>
            <family val="2"/>
          </rPr>
          <t>1лист- август, вес  жду</t>
        </r>
      </text>
    </comment>
    <comment ref="B796" authorId="1">
      <text>
        <r>
          <rPr>
            <b/>
            <sz val="12"/>
            <rFont val="Tahoma"/>
            <family val="2"/>
          </rPr>
          <t xml:space="preserve">67,2кг -1лист </t>
        </r>
      </text>
    </comment>
    <comment ref="B795" authorId="1">
      <text>
        <r>
          <rPr>
            <b/>
            <sz val="12"/>
            <rFont val="Tahoma"/>
            <family val="2"/>
          </rPr>
          <t>54кг-1лист,</t>
        </r>
      </text>
    </comment>
    <comment ref="B790" authorId="1">
      <text>
        <r>
          <rPr>
            <b/>
            <sz val="9"/>
            <rFont val="Tahoma"/>
            <family val="2"/>
          </rPr>
          <t xml:space="preserve"> всего 33 листа на 20.07.2020г.
</t>
        </r>
      </text>
    </comment>
    <comment ref="B792" authorId="1">
      <text>
        <r>
          <rPr>
            <b/>
            <sz val="14"/>
            <rFont val="Tahoma"/>
            <family val="2"/>
          </rPr>
          <t>Всего листа 2.</t>
        </r>
      </text>
    </comment>
    <comment ref="B793" authorId="1">
      <text>
        <r>
          <rPr>
            <b/>
            <sz val="9"/>
            <rFont val="Tahoma"/>
            <family val="2"/>
          </rPr>
          <t xml:space="preserve">вес одного листа 13,7 кг., всего 8 листов на 13.01.2020г.
</t>
        </r>
      </text>
    </comment>
    <comment ref="B791" authorId="1">
      <text>
        <r>
          <rPr>
            <b/>
            <sz val="9"/>
            <rFont val="Tahoma"/>
            <family val="2"/>
          </rPr>
          <t xml:space="preserve"> всего 47 листов на 15.07.2020г. отбой
</t>
        </r>
      </text>
    </comment>
    <comment ref="B787" authorId="1">
      <text>
        <r>
          <rPr>
            <b/>
            <sz val="12"/>
            <rFont val="Tahoma"/>
            <family val="2"/>
          </rPr>
          <t>40х480х2085мм, 40х310х1265мм. Фото 27.11.18.</t>
        </r>
      </text>
    </comment>
    <comment ref="B784" authorId="1">
      <text>
        <r>
          <rPr>
            <b/>
            <sz val="9"/>
            <rFont val="Tahoma"/>
            <family val="2"/>
          </rPr>
          <t xml:space="preserve">6 шт. от 18.07.2019г. </t>
        </r>
      </text>
    </comment>
    <comment ref="B781" authorId="1">
      <text>
        <r>
          <rPr>
            <b/>
            <sz val="9"/>
            <rFont val="Tahoma"/>
            <family val="2"/>
          </rPr>
          <t xml:space="preserve">1 шт. на 08.01.2020г.г. </t>
        </r>
      </text>
    </comment>
    <comment ref="B777" authorId="9">
      <text>
        <r>
          <rPr>
            <b/>
            <sz val="9"/>
            <rFont val="Tahoma"/>
            <family val="2"/>
          </rPr>
          <t xml:space="preserve">от 15.07.2020г. Снизу. </t>
        </r>
      </text>
    </comment>
    <comment ref="B776" authorId="10">
      <text>
        <r>
          <rPr>
            <b/>
            <sz val="9"/>
            <rFont val="Tahoma"/>
            <family val="2"/>
          </rPr>
          <t xml:space="preserve">всего 16 листов на 14.04.2020г. </t>
        </r>
      </text>
    </comment>
    <comment ref="B773" authorId="1">
      <text>
        <r>
          <rPr>
            <b/>
            <sz val="14"/>
            <rFont val="Tahoma"/>
            <family val="2"/>
          </rPr>
          <t>поступление июль</t>
        </r>
      </text>
    </comment>
    <comment ref="B772" authorId="9">
      <text>
        <r>
          <rPr>
            <b/>
            <sz val="9"/>
            <rFont val="Tahoma"/>
            <family val="2"/>
          </rPr>
          <t xml:space="preserve">Всего 4 листа на 22.01.2020г. , разной длины </t>
        </r>
      </text>
    </comment>
    <comment ref="B768" authorId="1">
      <text>
        <r>
          <rPr>
            <b/>
            <sz val="9"/>
            <rFont val="Tahoma"/>
            <family val="2"/>
          </rPr>
          <t xml:space="preserve">45 листа от 14.05.2019г. Вес одного листа 9,6 кг. </t>
        </r>
      </text>
    </comment>
    <comment ref="B765" authorId="1">
      <text>
        <r>
          <rPr>
            <sz val="12"/>
            <rFont val="Tahoma"/>
            <family val="2"/>
          </rPr>
          <t>один лист 29кг</t>
        </r>
      </text>
    </comment>
    <comment ref="B764" authorId="1">
      <text>
        <r>
          <rPr>
            <b/>
            <sz val="14"/>
            <rFont val="Tahoma"/>
            <family val="2"/>
          </rPr>
          <t>срезан угол 560х1200 мм 
лист трапециобразный</t>
        </r>
      </text>
    </comment>
    <comment ref="B762" authorId="1">
      <text>
        <r>
          <rPr>
            <b/>
            <sz val="11"/>
            <rFont val="Tahoma"/>
            <family val="2"/>
          </rPr>
          <t>1 лист, х/анализ 17.12.18</t>
        </r>
      </text>
    </comment>
    <comment ref="B761" authorId="1">
      <text>
        <r>
          <rPr>
            <b/>
            <sz val="9"/>
            <rFont val="Tahoma"/>
            <family val="2"/>
          </rPr>
          <t xml:space="preserve">Вес одного листа 68 кг., есть на 10.01.2020г. </t>
        </r>
      </text>
    </comment>
    <comment ref="B756" authorId="1">
      <text>
        <r>
          <rPr>
            <b/>
            <sz val="11"/>
            <rFont val="Tahoma"/>
            <family val="2"/>
          </rPr>
          <t>1400 кг +1500 кг., 13 листов от 29.03.2019г., вес одного листа 59 кг.</t>
        </r>
      </text>
    </comment>
    <comment ref="B755" authorId="1">
      <text>
        <r>
          <rPr>
            <b/>
            <sz val="11"/>
            <rFont val="Tahoma"/>
            <family val="2"/>
          </rPr>
          <t xml:space="preserve">вес одного листа 17,8 кг от 18.03.2020г. Есть заломы. </t>
        </r>
      </text>
    </comment>
    <comment ref="B749" authorId="0">
      <text>
        <r>
          <rPr>
            <b/>
            <sz val="12"/>
            <rFont val="Tahoma"/>
            <family val="2"/>
          </rPr>
          <t>L - 3340 мм</t>
        </r>
      </text>
    </comment>
    <comment ref="B747" authorId="9">
      <text>
        <r>
          <rPr>
            <b/>
            <sz val="9"/>
            <rFont val="Tahoma"/>
            <family val="2"/>
          </rPr>
          <t xml:space="preserve">L - 3500 мм., от 10.01.2020г.   </t>
        </r>
      </text>
    </comment>
    <comment ref="B744" authorId="0">
      <text>
        <r>
          <rPr>
            <b/>
            <sz val="10"/>
            <rFont val="Times New Roman"/>
            <family val="1"/>
          </rPr>
          <t xml:space="preserve">L - 3200 мм., 4 шт., на 27.03.2020г. (17,4 кг.)
Lот 750 мм. до 1050 мм, 11 шт., (20 кг.) от 06.09.2020г. </t>
        </r>
      </text>
    </comment>
    <comment ref="B742" authorId="2">
      <text>
        <r>
          <rPr>
            <b/>
            <sz val="11"/>
            <rFont val="Tahoma"/>
            <family val="2"/>
          </rPr>
          <t>L- 2015 мм., 1 шт., (48 кг.) от 02.07.2020г. 
L- 1010 мм., 1 шт., (24 кг.) от 02.07.2020г.
L- 2025 мм., 1 шт., (48,4 кг.) от 02.07.2020г.</t>
        </r>
      </text>
    </comment>
    <comment ref="B740" authorId="2">
      <text>
        <r>
          <rPr>
            <b/>
            <sz val="12"/>
            <rFont val="Tahoma"/>
            <family val="2"/>
          </rPr>
          <t xml:space="preserve">700-870мм-3шт.. (14 кг.) от 09.06.2020г. </t>
        </r>
      </text>
    </comment>
    <comment ref="B739" authorId="2">
      <text>
        <r>
          <rPr>
            <b/>
            <sz val="10"/>
            <rFont val="Tahoma"/>
            <family val="2"/>
          </rPr>
          <t>L - 3100 мм, 11 шт. (20 кг.) от 09.06.2020г. Стеллаж прав III</t>
        </r>
      </text>
    </comment>
    <comment ref="B738" authorId="2">
      <text>
        <r>
          <rPr>
            <b/>
            <sz val="10"/>
            <rFont val="Tahoma"/>
            <family val="2"/>
          </rPr>
          <t xml:space="preserve">L  от 2500 мм до 3400 мм, 7 шт., от 24.01.2020г. С/В/П № III. (29,8 кг.)
L-690 мм., 1 шт., от 06.09.2020г. 
L-710 мм., 1 шт., от 06.09.2020г. </t>
        </r>
      </text>
    </comment>
    <comment ref="B736" authorId="1">
      <text>
        <r>
          <rPr>
            <b/>
            <sz val="10"/>
            <rFont val="Tahoma"/>
            <family val="2"/>
          </rPr>
          <t>L -  760 мм-</t>
        </r>
      </text>
    </comment>
    <comment ref="B735" authorId="1">
      <text>
        <r>
          <rPr>
            <b/>
            <sz val="10"/>
            <rFont val="Tahoma"/>
            <family val="2"/>
          </rPr>
          <t xml:space="preserve">L-1500 мм, отбой, 1 шт., отбой (47 кг.), от 20.07.2020г. 
</t>
        </r>
      </text>
    </comment>
    <comment ref="B734" authorId="2">
      <text>
        <r>
          <rPr>
            <b/>
            <sz val="12"/>
            <rFont val="Tahoma"/>
            <family val="2"/>
          </rPr>
          <t>1540мм</t>
        </r>
      </text>
    </comment>
    <comment ref="B733" authorId="2">
      <text>
        <r>
          <rPr>
            <b/>
            <sz val="14"/>
            <rFont val="Tahoma"/>
            <family val="2"/>
          </rPr>
          <t>820мм от 01.09.18</t>
        </r>
      </text>
    </comment>
    <comment ref="B732" authorId="1">
      <text>
        <r>
          <rPr>
            <b/>
            <sz val="10"/>
            <rFont val="Tahoma"/>
            <family val="2"/>
          </rPr>
          <t xml:space="preserve">L-2560 мм, отбой, 1 шт., отбой (67 кг.), от 20.07.2020г. 
L-2805 мм, отбой, 1 шт., отбой (66 кг.), от 20.07.2020г. 
</t>
        </r>
      </text>
    </comment>
    <comment ref="B730" authorId="2">
      <text>
        <r>
          <rPr>
            <b/>
            <sz val="10"/>
            <rFont val="Tahoma"/>
            <family val="2"/>
          </rPr>
          <t>L-1750 мм от 24.01.2020г.</t>
        </r>
        <r>
          <rPr>
            <b/>
            <sz val="14"/>
            <rFont val="Tahoma"/>
            <family val="2"/>
          </rPr>
          <t xml:space="preserve"> </t>
        </r>
      </text>
    </comment>
    <comment ref="H727" authorId="2">
      <text>
        <r>
          <rPr>
            <b/>
            <sz val="10"/>
            <rFont val="Tahoma"/>
            <family val="2"/>
          </rPr>
          <t>L-1500 мм от 24.01.2020г.</t>
        </r>
        <r>
          <rPr>
            <b/>
            <sz val="14"/>
            <rFont val="Tahoma"/>
            <family val="2"/>
          </rPr>
          <t xml:space="preserve"> </t>
        </r>
      </text>
    </comment>
    <comment ref="H726" authorId="1">
      <text>
        <r>
          <rPr>
            <b/>
            <sz val="10"/>
            <rFont val="Tahoma"/>
            <family val="2"/>
          </rPr>
          <t xml:space="preserve">L-1030 мм, 1 шт., отбой (89,8 кг.), от 09.07.2020г. 
</t>
        </r>
      </text>
    </comment>
    <comment ref="H725" authorId="1">
      <text>
        <r>
          <rPr>
            <b/>
            <sz val="10"/>
            <rFont val="Tahoma"/>
            <family val="2"/>
          </rPr>
          <t>L-1655 мм, 1 шт., отбой (44 кг.), от 09.07.2020г. 
L- 1558 мм, 1 шт., (41,4 кг.), от 09.07.2020г
L- 2008 мм, 1 шт., отбой (53 кг.), от 09.07.2020г
L- 800 мм, 1 шт., отбой (20,8 кг.), от 09.07.2020г
L- 1770 мм, 1 шт., отбой (46,8 кг.), от 09.07.2020г
L- 2010 мм, 1 шт., отбой (53 кг.), от 09.07.2020г</t>
        </r>
      </text>
    </comment>
    <comment ref="H724" authorId="1">
      <text>
        <r>
          <rPr>
            <b/>
            <sz val="14"/>
            <rFont val="Tahoma"/>
            <family val="2"/>
          </rPr>
          <t xml:space="preserve">4,2 кг -  L -215 мм +28,6 кг  L -1450 мм
 </t>
        </r>
      </text>
    </comment>
    <comment ref="H723" authorId="1">
      <text>
        <r>
          <rPr>
            <b/>
            <sz val="9"/>
            <rFont val="Tahoma"/>
            <family val="2"/>
          </rPr>
          <t xml:space="preserve">L от 2700 до 2800 мм всего 11 шт от 07.06.2019г. 
</t>
        </r>
      </text>
    </comment>
    <comment ref="H722" authorId="1">
      <text>
        <r>
          <rPr>
            <b/>
            <sz val="10"/>
            <rFont val="Tahoma"/>
            <family val="2"/>
          </rPr>
          <t xml:space="preserve">L-1000 мм, 1 шт., отбой (12 кг.), от 09.07.2020г. 
</t>
        </r>
      </text>
    </comment>
    <comment ref="H721" authorId="1">
      <text>
        <r>
          <rPr>
            <b/>
            <sz val="10"/>
            <rFont val="Tahoma"/>
            <family val="2"/>
          </rPr>
          <t xml:space="preserve">L-2995 мм, 3 шт., (вес одного - 31,8 кг.), отбой от 25.02.2020г
L-1730 мм, 1 шт., отбой (17 кг.), от 27.07.2020г. . 
</t>
        </r>
      </text>
    </comment>
    <comment ref="H720" authorId="1">
      <text>
        <r>
          <rPr>
            <b/>
            <sz val="10"/>
            <rFont val="Tahoma"/>
            <family val="2"/>
          </rPr>
          <t xml:space="preserve">L-3010 мм, 1 шт., отбой (27,2 кг.), от 20.07.2020г. 
</t>
        </r>
      </text>
    </comment>
    <comment ref="H719" authorId="1">
      <text>
        <r>
          <rPr>
            <b/>
            <sz val="10"/>
            <rFont val="Tahoma"/>
            <family val="2"/>
          </rPr>
          <t xml:space="preserve">L-3010 мм, 1 шт., отбой (23,4 кг.), от 20.07.2020г. 
L-3005 мм, 1 шт., отбой (23,4 кг.), от 27.07.2020г. 
</t>
        </r>
      </text>
    </comment>
    <comment ref="H718" authorId="1">
      <text>
        <r>
          <rPr>
            <b/>
            <sz val="10"/>
            <rFont val="Tahoma"/>
            <family val="2"/>
          </rPr>
          <t xml:space="preserve">L-2720 мм, 1 шт., отбой (17,6 кг.), от 20.07.2020г. 
</t>
        </r>
      </text>
    </comment>
    <comment ref="H717" authorId="1">
      <text>
        <r>
          <rPr>
            <b/>
            <sz val="10"/>
            <rFont val="Tahoma"/>
            <family val="2"/>
          </rPr>
          <t xml:space="preserve">L-2100 мм, 1 шт., отбой (10,4 кг.), от 20.07.2020г. 
</t>
        </r>
      </text>
    </comment>
    <comment ref="H716" authorId="1">
      <text>
        <r>
          <rPr>
            <b/>
            <sz val="10"/>
            <rFont val="Tahoma"/>
            <family val="2"/>
          </rPr>
          <t>L-3030 мм, 1 шт., (11 кг.), отбой от 25.02.2020г. 
L-3010 мм, 1 шт., (13 кг.), отбой от 20.07.2020г.
L-3010 мм, 1 шт., (13,2 кг.), отбой от 20.07.2020г.</t>
        </r>
      </text>
    </comment>
    <comment ref="H715" authorId="1">
      <text>
        <r>
          <rPr>
            <b/>
            <sz val="12"/>
            <rFont val="Tahoma"/>
            <family val="2"/>
          </rPr>
          <t>5шт L600-1000мм</t>
        </r>
      </text>
    </comment>
    <comment ref="H713" authorId="1">
      <text>
        <r>
          <rPr>
            <b/>
            <sz val="14"/>
            <rFont val="Tahoma"/>
            <family val="2"/>
          </rPr>
          <t xml:space="preserve">293 кг+198кг +171+109 кг, 49кг L600-100,мм
</t>
        </r>
        <r>
          <rPr>
            <b/>
            <sz val="10"/>
            <rFont val="Tahoma"/>
            <family val="2"/>
          </rPr>
          <t xml:space="preserve">L- 1740 мм.  от 16.05.2019г. , 1 шт.,
L- 3010 мм.  От 16.05.2019г. , 6 шт., -(общий вес 71 кг. от 16.05.2019г.) </t>
        </r>
        <r>
          <rPr>
            <b/>
            <sz val="14"/>
            <rFont val="Tahoma"/>
            <family val="2"/>
          </rPr>
          <t xml:space="preserve">
</t>
        </r>
      </text>
    </comment>
    <comment ref="H712" authorId="1">
      <text>
        <r>
          <rPr>
            <b/>
            <sz val="12"/>
            <rFont val="Tahoma"/>
            <family val="2"/>
          </rPr>
          <t>680-1000мм</t>
        </r>
      </text>
    </comment>
    <comment ref="H711" authorId="1">
      <text>
        <r>
          <rPr>
            <b/>
            <sz val="14"/>
            <rFont val="Tahoma"/>
            <family val="2"/>
          </rPr>
          <t xml:space="preserve">184 кг - L -3000 мм +
135,8 кг - L -1130-1770 мм
135 кг - L -3000 мм, от 01.10.18. -1495мм-8шт, 1595мм-4,2кг, 1625мм-4,2кг.
</t>
        </r>
      </text>
    </comment>
    <comment ref="H710" authorId="1">
      <text>
        <r>
          <rPr>
            <b/>
            <sz val="11"/>
            <rFont val="Tahoma"/>
            <family val="2"/>
          </rPr>
          <t xml:space="preserve">600-1000мм, 1700мм-3,2кг 
L-2040 мм. - 1 шт., от 16.05.2019г.
L-3000 мм. - 3 шт., от 16.05.2019г. 21.4 кг. (общий вес от16.05.2019г.)
</t>
        </r>
      </text>
    </comment>
    <comment ref="H709" authorId="1">
      <text>
        <r>
          <rPr>
            <b/>
            <sz val="10"/>
            <rFont val="Tahoma"/>
            <family val="2"/>
          </rPr>
          <t xml:space="preserve">L-3100 мм, 4 шт., (16 кг.), от 02.07.2020г. 
L-2500 мм,  (539 кг.), от 22.07.2020г. Хим.анализ от 04.08.2020г. 
</t>
        </r>
      </text>
    </comment>
    <comment ref="H708" authorId="1">
      <text>
        <r>
          <rPr>
            <b/>
            <sz val="12"/>
            <rFont val="Tahoma"/>
            <family val="2"/>
          </rPr>
          <t>600-1000мм</t>
        </r>
      </text>
    </comment>
    <comment ref="H707" authorId="1">
      <text>
        <r>
          <rPr>
            <b/>
            <sz val="10"/>
            <rFont val="Tahoma"/>
            <family val="2"/>
          </rPr>
          <t xml:space="preserve">L - 2500 мм  (109 кг.), отбой от 06.08.2020г. </t>
        </r>
      </text>
    </comment>
    <comment ref="H704" authorId="6">
      <text>
        <r>
          <rPr>
            <b/>
            <sz val="9"/>
            <rFont val="Tahoma"/>
            <family val="2"/>
          </rPr>
          <t>L- 2490 мм (вес 9,6 кг.) до 2970 мм. (вес 11,4 кг.) от 08.07.2019г. 
L- 1910 мм до 3020 мм., отбой(вес 521 кг.) от 25.02.2020г.
От 08.04.2020г. Отбой 345,4 кг.</t>
        </r>
      </text>
    </comment>
    <comment ref="H703" authorId="1">
      <text>
        <r>
          <rPr>
            <b/>
            <sz val="10"/>
            <rFont val="Tahoma"/>
            <family val="2"/>
          </rPr>
          <t xml:space="preserve">L - 3000 мм., 2 шт. (8 кг.), отбой от 02.07.2020г. </t>
        </r>
      </text>
    </comment>
    <comment ref="H701" authorId="1">
      <text>
        <r>
          <rPr>
            <b/>
            <sz val="10"/>
            <rFont val="Tahoma"/>
            <family val="2"/>
          </rPr>
          <t xml:space="preserve">L  от 2760 мм. до 2860 мм., 26 шт. (30,8 кг.), от 02.07.2020г. 
L - 1600 мм., (64,4 кг.), от 02.07.2020г.
L - 3100 мм., (51,4 кг.), от 27.07.2020г. С/Пр/В № 5 </t>
        </r>
      </text>
    </comment>
    <comment ref="H698" authorId="1">
      <text>
        <r>
          <rPr>
            <b/>
            <sz val="10"/>
            <rFont val="Tahoma"/>
            <family val="2"/>
          </rPr>
          <t xml:space="preserve">L от 2600 мм до 3100  (110 кг.), отбой от 25.02.2020г. </t>
        </r>
      </text>
    </comment>
    <comment ref="H697" authorId="6">
      <text>
        <r>
          <rPr>
            <b/>
            <sz val="14"/>
            <rFont val="Tahoma"/>
            <family val="2"/>
          </rPr>
          <t>L -1800 мм</t>
        </r>
      </text>
    </comment>
    <comment ref="B99" authorId="1">
      <text>
        <r>
          <rPr>
            <b/>
            <sz val="11"/>
            <rFont val="Tahoma"/>
            <family val="2"/>
          </rPr>
          <t xml:space="preserve">L-3170 мм.. 1 шт (68 кг.)  от 26.06.2020г. С/Л/Г № 7
</t>
        </r>
      </text>
    </comment>
    <comment ref="B362" authorId="9">
      <text>
        <r>
          <rPr>
            <b/>
            <sz val="9"/>
            <rFont val="Tahoma"/>
            <family val="2"/>
          </rPr>
          <t xml:space="preserve">L от 2100 мм. до 3940 мм., 24 шт., отбой (662,4 кг.) С/Пр/В № 4 </t>
        </r>
      </text>
    </comment>
    <comment ref="H184" authorId="1">
      <text>
        <r>
          <rPr>
            <b/>
            <sz val="12"/>
            <rFont val="Tahoma"/>
            <family val="2"/>
          </rPr>
          <t>L от 2860 мм. до 3500 мм., 21 шт., отбой (1424, кг.) от 24.07.2020г. С/Л/Г № 13</t>
        </r>
      </text>
    </comment>
    <comment ref="B82" authorId="2">
      <text>
        <r>
          <rPr>
            <b/>
            <sz val="11"/>
            <rFont val="Tahoma"/>
            <family val="2"/>
          </rPr>
          <t xml:space="preserve">L- 3175 мм., 1 шт.,  (92 кг.) от 24.07.2020г. С/Л/Г № 14
</t>
        </r>
      </text>
    </comment>
    <comment ref="H354" authorId="9">
      <text>
        <r>
          <rPr>
            <b/>
            <sz val="9"/>
            <rFont val="Tahoma"/>
            <family val="2"/>
          </rPr>
          <t xml:space="preserve">L -3595 мм., 1 шт., (154 кг.),  от 24.07.2020г. С/Л/Г № 2, отбой
</t>
        </r>
      </text>
    </comment>
    <comment ref="B514" authorId="1">
      <text>
        <r>
          <rPr>
            <b/>
            <sz val="10"/>
            <rFont val="Tahoma"/>
            <family val="2"/>
          </rPr>
          <t xml:space="preserve">
L-2000 мм., 1 шт.,  (248 кг.) на 26.06.2020г. с/Пр/ № 7
</t>
        </r>
      </text>
    </comment>
    <comment ref="B85" authorId="2">
      <text>
        <r>
          <rPr>
            <b/>
            <sz val="10"/>
            <rFont val="Tahoma"/>
            <family val="2"/>
          </rPr>
          <t>L- 2715 мм., 1 шт.,  (164 кг.) от 24.07.2020г. С/Л/Г № 15
L- 2450 мм., 1 шт., отбой  (146 кг.) от 24.07.2020г. С/Л/Г № 14
L- 2720 мм., 1 шт., отбой (164 кг.) от 24.07.2020г. С/Л/Г № 15
L- 2880 мм., 1 шт.,  отбой (174 кг.) от 24.07.2020г. С/Л/Г № 14
L- 2880 мм., 1 шт.,  отбой (176 кг.) от 24.07.2020г. С/Л/Г № 14
L- 2790 мм., 1 шт.,  отбой (170 кг.) от 24.07.2020г. С/Л/Г № 14
L- 2440 мм., 1 шт.,  отбой (148 кг.) от 24.07.2020г. С/Л/Г № 14</t>
        </r>
      </text>
    </comment>
    <comment ref="H378" authorId="9">
      <text>
        <r>
          <rPr>
            <b/>
            <sz val="9"/>
            <rFont val="Tahoma"/>
            <family val="2"/>
          </rPr>
          <t xml:space="preserve">L-3050 мм., 1 шт., отбой (47,2 кг.) от 27.07.2020г. С/Л/В № 3 
L-3045 мм., 1 шт., отбой (47,4 кг.) от 27.07.2020г. С/Л/В № 3 </t>
        </r>
      </text>
    </comment>
    <comment ref="H70" authorId="9">
      <text>
        <r>
          <rPr>
            <b/>
            <sz val="9"/>
            <rFont val="Tahoma"/>
            <family val="2"/>
          </rPr>
          <t xml:space="preserve">L-3630 мм., 1 шт., отбой  (71 кг.) от 24.07.2020г. С/Л/Г № 13 </t>
        </r>
      </text>
    </comment>
    <comment ref="B83" authorId="2">
      <text>
        <r>
          <rPr>
            <b/>
            <sz val="11"/>
            <rFont val="Tahoma"/>
            <family val="2"/>
          </rPr>
          <t xml:space="preserve">L- 2625 мм., 1 шт.,  отбой (101 кг.) от 24.07.2020г.
</t>
        </r>
      </text>
    </comment>
    <comment ref="H74" authorId="9">
      <text>
        <r>
          <rPr>
            <b/>
            <sz val="9"/>
            <rFont val="Tahoma"/>
            <family val="2"/>
          </rPr>
          <t>L-2760 мм., 1 шт., отбой  (53 кг.) от 27.07.2020г. С/Л/Г № 13</t>
        </r>
      </text>
    </comment>
    <comment ref="B894" authorId="1">
      <text>
        <r>
          <rPr>
            <b/>
            <sz val="10"/>
            <rFont val="Tahoma"/>
            <family val="2"/>
          </rPr>
          <t xml:space="preserve">L -3030 мм., 1 шт., (29,4 кг.)  от 27.07.2020г., С/П/В № 3
 </t>
        </r>
        <r>
          <rPr>
            <b/>
            <sz val="12"/>
            <rFont val="Tahoma"/>
            <family val="2"/>
          </rPr>
          <t xml:space="preserve">
</t>
        </r>
      </text>
    </comment>
    <comment ref="H648" authorId="9">
      <text>
        <r>
          <rPr>
            <b/>
            <sz val="9"/>
            <rFont val="Tahoma"/>
            <family val="2"/>
          </rPr>
          <t>L - 2980 мм., 2 шт., (4,6 кг.) 24.07.2020г., окрас</t>
        </r>
      </text>
    </comment>
    <comment ref="B442" authorId="1">
      <text>
        <r>
          <rPr>
            <b/>
            <sz val="11"/>
            <rFont val="Tahoma"/>
            <family val="2"/>
          </rPr>
          <t xml:space="preserve">L-1350 мм., 1 шт.,  от 27.07.2020г. С/Л/В № 2
L-1090 мм., 1 шт.,  от 27.07.2020г. С/Л/В № 2
</t>
        </r>
      </text>
    </comment>
    <comment ref="H853" authorId="1">
      <text>
        <r>
          <rPr>
            <b/>
            <sz val="9"/>
            <rFont val="Tahoma"/>
            <family val="2"/>
          </rPr>
          <t>L от 2480 мм. до 3000 мм.  (59,4 кг.) от  27.07.2020 г. С/Л/В № 3 немного магнитит</t>
        </r>
      </text>
    </comment>
    <comment ref="B84" authorId="2">
      <text>
        <r>
          <rPr>
            <b/>
            <sz val="11"/>
            <rFont val="Tahoma"/>
            <family val="2"/>
          </rPr>
          <t xml:space="preserve">L- 2840 мм., 1 шт.,  отбой (101 кг.) от 24.07.2020г., С/Л/Г № 14
</t>
        </r>
      </text>
    </comment>
    <comment ref="B684" authorId="9">
      <text>
        <r>
          <rPr>
            <b/>
            <sz val="9"/>
            <rFont val="Tahoma"/>
            <family val="2"/>
          </rPr>
          <t xml:space="preserve">L от 1740 мм. до 2400 мм., 8 шт. (10 кг.) от 27.07.2020г. </t>
        </r>
      </text>
    </comment>
    <comment ref="H808" authorId="1">
      <text>
        <r>
          <rPr>
            <b/>
            <sz val="9"/>
            <rFont val="Tahoma"/>
            <family val="2"/>
          </rPr>
          <t>L-2000 мм., 38 шт. (126 кг.) от 27.07.2020г., шильдик</t>
        </r>
      </text>
    </comment>
    <comment ref="H649" authorId="9">
      <text>
        <r>
          <rPr>
            <b/>
            <sz val="9"/>
            <rFont val="Tahoma"/>
            <family val="2"/>
          </rPr>
          <t xml:space="preserve">L - 2000 мм., 1 шт., (2,2 кг.) 24.07.2020г., </t>
        </r>
      </text>
    </comment>
    <comment ref="H702" authorId="1">
      <text>
        <r>
          <rPr>
            <b/>
            <sz val="10"/>
            <rFont val="Tahoma"/>
            <family val="2"/>
          </rPr>
          <t xml:space="preserve">L-2500 мм., 1 шт.,  (4 кг.), от 24.07.2020г. 
</t>
        </r>
      </text>
    </comment>
    <comment ref="B731" authorId="1">
      <text>
        <r>
          <rPr>
            <b/>
            <sz val="10"/>
            <rFont val="Tahoma"/>
            <family val="2"/>
          </rPr>
          <t xml:space="preserve">L-900 мм, 1 шт., (9 кг.), от 27.07.2020г. 
. 
</t>
        </r>
      </text>
    </comment>
    <comment ref="H793" authorId="1">
      <text>
        <r>
          <rPr>
            <b/>
            <sz val="10"/>
            <rFont val="Tahoma"/>
            <family val="2"/>
          </rPr>
          <t xml:space="preserve">L -3030 мм., (17,6 кг.) на 27.07.2020г. шильдик  </t>
        </r>
      </text>
    </comment>
    <comment ref="H794" authorId="1">
      <text>
        <r>
          <rPr>
            <b/>
            <sz val="10"/>
            <rFont val="Tahoma"/>
            <family val="2"/>
          </rPr>
          <t xml:space="preserve">L -3000 мм., (56,4 кг.) на 27.07.2020г.
шильдик  
L -3050 мм., (53,6 кг.) на 04.08.2020г. </t>
        </r>
      </text>
    </comment>
    <comment ref="H705" authorId="1">
      <text>
        <r>
          <rPr>
            <b/>
            <sz val="10"/>
            <rFont val="Tahoma"/>
            <family val="2"/>
          </rPr>
          <t xml:space="preserve">L - 2780 мм., 11 шт., (5 кг.) от 27.07.2020г. </t>
        </r>
      </text>
    </comment>
    <comment ref="H732" authorId="9">
      <text>
        <r>
          <rPr>
            <b/>
            <sz val="9"/>
            <rFont val="Tahoma"/>
            <family val="2"/>
          </rPr>
          <t>12,6 кг и 14 кг</t>
        </r>
      </text>
    </comment>
    <comment ref="H730" authorId="9">
      <text>
        <r>
          <rPr>
            <b/>
            <sz val="9"/>
            <rFont val="Tahoma"/>
            <family val="2"/>
          </rPr>
          <t xml:space="preserve">29,2 кг + 7 кг. +5,6 кг от 03.08.2020г.  </t>
        </r>
      </text>
    </comment>
    <comment ref="B817" authorId="9">
      <text>
        <r>
          <rPr>
            <b/>
            <sz val="9"/>
            <rFont val="Tahoma"/>
            <family val="2"/>
          </rPr>
          <t xml:space="preserve">8,5 кг и 3 кг </t>
        </r>
      </text>
    </comment>
    <comment ref="B615" authorId="9">
      <text>
        <r>
          <rPr>
            <sz val="9"/>
            <rFont val="Tahoma"/>
            <family val="2"/>
          </rPr>
          <t xml:space="preserve">0,8 кг и 7,2 кг., 0,6 кг
</t>
        </r>
      </text>
    </comment>
    <comment ref="B908" authorId="1">
      <text>
        <r>
          <rPr>
            <b/>
            <sz val="11"/>
            <rFont val="Tahoma"/>
            <family val="2"/>
          </rPr>
          <t xml:space="preserve"> бухта 23,6 кг. на 27.07.2020г., мягкая
    </t>
        </r>
      </text>
    </comment>
    <comment ref="B919" authorId="9">
      <text>
        <r>
          <rPr>
            <b/>
            <sz val="9"/>
            <rFont val="Tahoma"/>
            <family val="2"/>
          </rPr>
          <t xml:space="preserve">1-ая бухта 25,2 кг., на03.08.2020г. 
</t>
        </r>
      </text>
    </comment>
    <comment ref="H527" authorId="1">
      <text>
        <r>
          <rPr>
            <b/>
            <sz val="9"/>
            <rFont val="Tahoma"/>
            <family val="2"/>
          </rPr>
          <t xml:space="preserve">1 бухта от 30.07.2020г. </t>
        </r>
      </text>
    </comment>
    <comment ref="B909" authorId="1">
      <text>
        <r>
          <rPr>
            <b/>
            <sz val="11"/>
            <rFont val="Tahoma"/>
            <family val="2"/>
          </rPr>
          <t xml:space="preserve">  на 27.07.2020г.
    </t>
        </r>
      </text>
    </comment>
    <comment ref="H520" authorId="1">
      <text>
        <r>
          <rPr>
            <b/>
            <sz val="9"/>
            <rFont val="Tahoma"/>
            <family val="2"/>
          </rPr>
          <t xml:space="preserve">1 бухта от 02.07.2020г.  </t>
        </r>
      </text>
    </comment>
    <comment ref="B616" authorId="9">
      <text>
        <r>
          <rPr>
            <b/>
            <sz val="9"/>
            <rFont val="Tahoma"/>
            <family val="2"/>
          </rPr>
          <t xml:space="preserve">1-ая бухта 11,5 кг., на 30.07.2020г. 
2-ая бухта 10 кг на 30.07.2020г. </t>
        </r>
      </text>
    </comment>
    <comment ref="B920" authorId="9">
      <text>
        <r>
          <rPr>
            <b/>
            <sz val="9"/>
            <rFont val="Tahoma"/>
            <family val="2"/>
          </rPr>
          <t xml:space="preserve">бухта 29,8 кг., на 27.07.2020г. 
бухта 27 кг., на 03.08.2020г. 
. </t>
        </r>
      </text>
    </comment>
    <comment ref="B921" authorId="9">
      <text>
        <r>
          <rPr>
            <b/>
            <sz val="9"/>
            <rFont val="Tahoma"/>
            <family val="2"/>
          </rPr>
          <t xml:space="preserve"> бухта 9,1 кг., на 27.07.2020г. 
бухта 37,2 кг., на 27.07.2020г. 
</t>
        </r>
      </text>
    </comment>
    <comment ref="B910" authorId="1">
      <text>
        <r>
          <rPr>
            <b/>
            <sz val="11"/>
            <rFont val="Tahoma"/>
            <family val="2"/>
          </rPr>
          <t xml:space="preserve">  на 27.07.2020г.
    </t>
        </r>
      </text>
    </comment>
    <comment ref="B619" authorId="9">
      <text>
        <r>
          <rPr>
            <b/>
            <sz val="9"/>
            <rFont val="Tahoma"/>
            <family val="2"/>
          </rPr>
          <t xml:space="preserve">1-ая бухта 32,8 кг., от 27.07.2020г. 
2-ая бухта 3,6 кг. от 27.07.2020г.  </t>
        </r>
      </text>
    </comment>
    <comment ref="H759" authorId="9">
      <text>
        <r>
          <rPr>
            <b/>
            <sz val="9"/>
            <rFont val="Tahoma"/>
            <family val="2"/>
          </rPr>
          <t>1 бухта - 7 кг., от 27.06.2020г. 
2 бухта - 6 кг., от 27.06.2020г.</t>
        </r>
      </text>
    </comment>
    <comment ref="H846" authorId="1">
      <text>
        <r>
          <rPr>
            <b/>
            <sz val="10"/>
            <rFont val="Tahoma"/>
            <family val="2"/>
          </rPr>
          <t>всего 1 бухта, Т.С.</t>
        </r>
      </text>
    </comment>
    <comment ref="H845" authorId="9">
      <text>
        <r>
          <rPr>
            <b/>
            <sz val="9"/>
            <rFont val="Tahoma"/>
            <family val="2"/>
          </rPr>
          <t xml:space="preserve">от 03.08.2020г. </t>
        </r>
      </text>
    </comment>
    <comment ref="H758" authorId="9">
      <text>
        <r>
          <rPr>
            <b/>
            <sz val="9"/>
            <rFont val="Tahoma"/>
            <family val="2"/>
          </rPr>
          <t xml:space="preserve">1 бухта - 11 кг. от 03.08.2020г. </t>
        </r>
      </text>
    </comment>
    <comment ref="B698" authorId="1">
      <text>
        <r>
          <rPr>
            <b/>
            <sz val="9"/>
            <rFont val="Tahoma"/>
            <family val="2"/>
          </rPr>
          <t xml:space="preserve">бухта - 19 кг., от 03.08.2020г. 
бухта - 8,6 кг. от 03.07.2020г. </t>
        </r>
      </text>
    </comment>
    <comment ref="B699" authorId="1">
      <text>
        <r>
          <rPr>
            <b/>
            <sz val="9"/>
            <rFont val="Tahoma"/>
            <family val="2"/>
          </rPr>
          <t xml:space="preserve">2 бухты от 03.08.2020г. </t>
        </r>
      </text>
    </comment>
    <comment ref="B686" authorId="1">
      <text>
        <r>
          <rPr>
            <b/>
            <sz val="14"/>
            <rFont val="Tahoma"/>
            <family val="2"/>
          </rPr>
          <t xml:space="preserve"> бухта от 03.08.2020г. </t>
        </r>
      </text>
    </comment>
    <comment ref="B922" authorId="9">
      <text>
        <r>
          <rPr>
            <b/>
            <sz val="9"/>
            <rFont val="Tahoma"/>
            <family val="2"/>
          </rPr>
          <t xml:space="preserve">бухта 36 кг., на 27.07.2020г. 
. </t>
        </r>
      </text>
    </comment>
    <comment ref="B917" authorId="1">
      <text>
        <r>
          <rPr>
            <b/>
            <sz val="11"/>
            <rFont val="Tahoma"/>
            <family val="2"/>
          </rPr>
          <t xml:space="preserve">1 бухта 20,5 кг. от 03.08.2020г.,
3 бухта 35,6 кг. от 03.08.2020г. </t>
        </r>
      </text>
    </comment>
    <comment ref="B907" authorId="1">
      <text>
        <r>
          <rPr>
            <b/>
            <sz val="11"/>
            <rFont val="Tahoma"/>
            <family val="2"/>
          </rPr>
          <t xml:space="preserve"> бухта 24,5 кг. на 03.08.2020г.,
 бухта 32 кг. на 03.08.2020г..
 бухта 17 кг. на 03.08.2020г.
    </t>
        </r>
      </text>
    </comment>
    <comment ref="B687" authorId="1">
      <text>
        <r>
          <rPr>
            <b/>
            <sz val="14"/>
            <rFont val="Tahoma"/>
            <family val="2"/>
          </rPr>
          <t xml:space="preserve"> бухта от 03.08.2020г. </t>
        </r>
      </text>
    </comment>
    <comment ref="B819" authorId="9">
      <text>
        <r>
          <rPr>
            <b/>
            <sz val="9"/>
            <rFont val="Tahoma"/>
            <family val="2"/>
          </rPr>
          <t>бухта 2,2 кг 
бухта 4,2 кг от 03.08.2020г.
бухта 40,6 кг от 03.08.2020г.</t>
        </r>
      </text>
    </comment>
    <comment ref="H590" authorId="1">
      <text>
        <r>
          <rPr>
            <b/>
            <sz val="10"/>
            <rFont val="Tahoma"/>
            <family val="2"/>
          </rPr>
          <t xml:space="preserve"> 19,6кг-210мм, 19,4кг-200мм, 19,6кг-210мм., от 10.01.2020г</t>
        </r>
        <r>
          <rPr>
            <b/>
            <sz val="12"/>
            <rFont val="Tahoma"/>
            <family val="2"/>
          </rPr>
          <t xml:space="preserve">. </t>
        </r>
      </text>
    </comment>
    <comment ref="H589" authorId="1">
      <text>
        <r>
          <rPr>
            <b/>
            <sz val="10"/>
            <rFont val="Tahoma"/>
            <family val="2"/>
          </rPr>
          <t xml:space="preserve">L- 900 мм, 1 шт.,(16,2 кг.)  от 27.07.2020г. С/Л/В № 3 </t>
        </r>
      </text>
    </comment>
    <comment ref="H588" authorId="1">
      <text>
        <r>
          <rPr>
            <b/>
            <sz val="10"/>
            <rFont val="Tahoma"/>
            <family val="2"/>
          </rPr>
          <t>L- 580 мм, 1 шт.,(11 кг.)  от 27.07.2020г. , С/Л/В № 3</t>
        </r>
      </text>
    </comment>
    <comment ref="H587" authorId="1">
      <text>
        <r>
          <rPr>
            <b/>
            <sz val="10"/>
            <rFont val="Tahoma"/>
            <family val="2"/>
          </rPr>
          <t xml:space="preserve">L- 1630 мм, 1 шт.,(7 кг.)  от 10.03.2020г. </t>
        </r>
      </text>
    </comment>
    <comment ref="H586" authorId="1">
      <text>
        <r>
          <rPr>
            <b/>
            <sz val="10"/>
            <rFont val="Tahoma"/>
            <family val="2"/>
          </rPr>
          <t xml:space="preserve">L-910мм, 2 шт.,(6,4 кг.)  м/о, с/л/в № 3 от 20.02.2020г. </t>
        </r>
      </text>
    </comment>
    <comment ref="H585" authorId="1">
      <text>
        <r>
          <rPr>
            <b/>
            <sz val="14"/>
            <rFont val="Tahoma"/>
            <family val="2"/>
          </rPr>
          <t>143 мм</t>
        </r>
      </text>
    </comment>
    <comment ref="H584" authorId="1">
      <text>
        <r>
          <rPr>
            <b/>
            <sz val="14"/>
            <rFont val="Tahoma"/>
            <family val="2"/>
          </rPr>
          <t>16,2 кг- 105 мм</t>
        </r>
      </text>
    </comment>
    <comment ref="H583" authorId="4">
      <text>
        <r>
          <rPr>
            <b/>
            <sz val="10"/>
            <rFont val="Tahoma"/>
            <family val="2"/>
          </rPr>
          <t>L-790мм., 1 шт., (14 кг.) от 25.02.2020г., отбой, С/Л/В № 3</t>
        </r>
      </text>
    </comment>
    <comment ref="H582" authorId="4">
      <text>
        <r>
          <rPr>
            <b/>
            <sz val="10"/>
            <rFont val="Tahoma"/>
            <family val="2"/>
          </rPr>
          <t xml:space="preserve">L - 2580 мм., 1 шт., ( 5,8 кг.), С/Л/В № 3 от 19.02.2020г. </t>
        </r>
        <r>
          <rPr>
            <b/>
            <sz val="14"/>
            <rFont val="Tahoma"/>
            <family val="2"/>
          </rPr>
          <t xml:space="preserve">
</t>
        </r>
      </text>
    </comment>
    <comment ref="H581" authorId="4">
      <text>
        <r>
          <rPr>
            <b/>
            <sz val="14"/>
            <rFont val="Tahoma"/>
            <family val="2"/>
          </rPr>
          <t xml:space="preserve">l - 1630 мм., 1 шт.
</t>
        </r>
      </text>
    </comment>
    <comment ref="H580" authorId="1">
      <text>
        <r>
          <rPr>
            <b/>
            <sz val="12"/>
            <rFont val="Tahoma"/>
            <family val="2"/>
          </rPr>
          <t>310мм</t>
        </r>
        <r>
          <rPr>
            <sz val="12"/>
            <rFont val="Tahoma"/>
            <family val="2"/>
          </rPr>
          <t xml:space="preserve">
</t>
        </r>
      </text>
    </comment>
    <comment ref="H579" authorId="1">
      <text>
        <r>
          <rPr>
            <b/>
            <sz val="9"/>
            <rFont val="Tahoma"/>
            <family val="2"/>
          </rPr>
          <t>L-2380 мм., 1 шт., (3,4 кг.)  от 19.02.2020г. С/Л/В № 3
L-1630 мм., 1 шт., (2,4 кг.) от 19.02.2020г. С/Л/В № 3</t>
        </r>
      </text>
    </comment>
    <comment ref="H578" authorId="1">
      <text>
        <r>
          <rPr>
            <b/>
            <sz val="9"/>
            <rFont val="Tahoma"/>
            <family val="2"/>
          </rPr>
          <t xml:space="preserve">L-3115 мм., 1 шт., (10 кг.)  от 02.07.2020г. С/Л/В № 3
</t>
        </r>
      </text>
    </comment>
    <comment ref="H577" authorId="1">
      <text>
        <r>
          <rPr>
            <b/>
            <sz val="9"/>
            <rFont val="Tahoma"/>
            <family val="2"/>
          </rPr>
          <t xml:space="preserve">L от 590 мм. до 800 мм. до 2005 мм., (12,8 кг.)  от 20.07.2020г. С/Л/В № 3
</t>
        </r>
      </text>
    </comment>
    <comment ref="H574" authorId="1">
      <text>
        <r>
          <rPr>
            <b/>
            <sz val="9"/>
            <rFont val="Tahoma"/>
            <family val="2"/>
          </rPr>
          <t xml:space="preserve">L-2800 мм от 03.07.2019г. </t>
        </r>
      </text>
    </comment>
    <comment ref="H572" authorId="1">
      <text>
        <r>
          <rPr>
            <b/>
            <sz val="9"/>
            <rFont val="Tahoma"/>
            <family val="2"/>
          </rPr>
          <t xml:space="preserve">L от 1000 мм-1600 мм. на 17.10.2019г.  </t>
        </r>
      </text>
    </comment>
    <comment ref="H571" authorId="1">
      <text>
        <r>
          <rPr>
            <b/>
            <sz val="14"/>
            <rFont val="Tahoma"/>
            <family val="2"/>
          </rPr>
          <t>Спиральная полоса</t>
        </r>
      </text>
    </comment>
    <comment ref="H568" authorId="2">
      <text>
        <r>
          <rPr>
            <b/>
            <sz val="12"/>
            <rFont val="Tahoma"/>
            <family val="2"/>
          </rPr>
          <t>L - 2100 мм до 2500 мм, 12 шт. (78 кг.) от 17.09.2020г.</t>
        </r>
        <r>
          <rPr>
            <sz val="12"/>
            <rFont val="Tahoma"/>
            <family val="2"/>
          </rPr>
          <t xml:space="preserve"> </t>
        </r>
        <r>
          <rPr>
            <b/>
            <sz val="12"/>
            <rFont val="Tahoma"/>
            <family val="2"/>
          </rPr>
          <t>Ст.Пр. № 4</t>
        </r>
      </text>
    </comment>
    <comment ref="H566" authorId="1">
      <text>
        <r>
          <rPr>
            <b/>
            <sz val="11"/>
            <rFont val="Tahoma"/>
            <family val="2"/>
          </rPr>
          <t>L от 3000-4000 мм., 10 шт., от 13.03.2019г.</t>
        </r>
      </text>
    </comment>
    <comment ref="H561" authorId="1">
      <text>
        <r>
          <rPr>
            <b/>
            <sz val="9"/>
            <rFont val="Tahoma"/>
            <family val="2"/>
          </rPr>
          <t xml:space="preserve">L- 4100 мм., 1  шт., от 19.09.2019г. х/анализ
L- 3790 мм., 1 шт.,  от 19.09.2019г. х/анализ 
 </t>
        </r>
      </text>
    </comment>
    <comment ref="H560" authorId="1">
      <text>
        <r>
          <rPr>
            <b/>
            <sz val="9"/>
            <rFont val="Tahoma"/>
            <family val="2"/>
          </rPr>
          <t>L- 5100 мм., 1  шт., от 19.09.2019г. х/анализ
L- 3910 мм., 1 шт.,  от 19.09.2019г. х/анализ 
 L- 3550 мм., 1 шт.,  от 19.09.2019г. х/анализ</t>
        </r>
      </text>
    </comment>
    <comment ref="H559" authorId="1">
      <text>
        <r>
          <rPr>
            <b/>
            <sz val="9"/>
            <rFont val="Tahoma"/>
            <family val="2"/>
          </rPr>
          <t xml:space="preserve">L- 6000 мм., 4  шт., от 19.09.2019г. х/анализ
L- 5250 мм., 1 шт.,  от 19.09.2019г. х/анализ 
 L- 4100 мм., 2 шт.,  от 19.09.2019г. х/анализ
 L- 3880 мм., 1 шт.,  от 19.09.2019г. х/анализ
</t>
        </r>
      </text>
    </comment>
    <comment ref="H558" authorId="1">
      <text>
        <r>
          <rPr>
            <b/>
            <sz val="9"/>
            <rFont val="Tahoma"/>
            <family val="2"/>
          </rPr>
          <t>2 шт., от 19.09.2019г.</t>
        </r>
      </text>
    </comment>
    <comment ref="H556" authorId="1">
      <text>
        <r>
          <rPr>
            <b/>
            <sz val="9"/>
            <rFont val="Tahoma"/>
            <family val="2"/>
          </rPr>
          <t xml:space="preserve">L- 4470 мм., 4 шт., 726 кг. от 19.09.2019г. х/анализ
внутренний ф 90 мм
L- 1680 мм., 1 шт.,  от 19.09.2019г. х/анализ 
L- 3340 мм., 1 шт.,  от 19.09.2019г. х/анализ 
L- 1550 мм., 1 шт., от 19.09.2019г. х/анализ 
L- 3310 мм., 1 шт., от 19.09.2019г. х/анализ 
L- 5450 мм., 1 шт., от 19.09.2019г. х/анализ - </t>
        </r>
      </text>
    </comment>
    <comment ref="H555" authorId="1">
      <text>
        <r>
          <rPr>
            <b/>
            <sz val="9"/>
            <rFont val="Tahoma"/>
            <family val="2"/>
          </rPr>
          <t>L- 7000 мм., 1 шт., 605 кг. от 19.09.2019г. х/анализ № 3
L- 5600 мм., 1 шт., 495 кг. от 19.09.2019г. х/анализ № 3</t>
        </r>
      </text>
    </comment>
    <comment ref="H552" authorId="1">
      <text>
        <r>
          <rPr>
            <b/>
            <sz val="12"/>
            <rFont val="Tahoma"/>
            <family val="2"/>
          </rPr>
          <t>L - 3500 мм. 3 шт., от 19.09.2018г.
L - 5800 мм. 1 шт., от 19.09.2018г.,
L - 4240 мм. 1 шт., от 19.09.2018г.,
L - 4700 мм. 1 шт., от 19.09.2018г.,
L - 5540 мм. 1 шт., от 19.09.2018г.
L - 3500 мм. 1 шт., от 19.09.2018г.</t>
        </r>
      </text>
    </comment>
    <comment ref="H551" authorId="1">
      <text>
        <r>
          <rPr>
            <b/>
            <sz val="10"/>
            <rFont val="Tahoma"/>
            <family val="2"/>
          </rPr>
          <t xml:space="preserve">L не менее 3020 мм., 1 шт.
L не менее 4250 мм., 1 шт. на 18.08.2020г. 
 5 шт. идут не менее 2000 мм на 18.08.2020г. </t>
        </r>
      </text>
    </comment>
    <comment ref="H550" authorId="1">
      <text>
        <r>
          <rPr>
            <b/>
            <sz val="14"/>
            <rFont val="Tahoma"/>
            <family val="2"/>
          </rPr>
          <t xml:space="preserve">-L - 226 мм на 27.08.2019г. </t>
        </r>
      </text>
    </comment>
    <comment ref="H549" authorId="1">
      <text>
        <r>
          <rPr>
            <b/>
            <sz val="10"/>
            <rFont val="Tahoma"/>
            <family val="2"/>
          </rPr>
          <t xml:space="preserve">L - 2800 мм самая маленькая, самые большие более 3000 мм. Всего 2 шт., на 11.11.2019г. </t>
        </r>
      </text>
    </comment>
    <comment ref="H548" authorId="1">
      <text>
        <r>
          <rPr>
            <b/>
            <sz val="14"/>
            <rFont val="Tahoma"/>
            <family val="2"/>
          </rPr>
          <t>28,5 кг-L - 3400 мм + 
24,5 кг-L - 4140 мм</t>
        </r>
      </text>
    </comment>
    <comment ref="H547" authorId="2">
      <text>
        <r>
          <rPr>
            <b/>
            <sz val="10"/>
            <rFont val="Tahoma"/>
            <family val="2"/>
          </rPr>
          <t xml:space="preserve">L- 6000 мм., вес одной трубы 7 кг., всего 5 шт. на 25.11.2019г. </t>
        </r>
      </text>
    </comment>
    <comment ref="H543" authorId="1">
      <text>
        <r>
          <rPr>
            <b/>
            <sz val="9"/>
            <rFont val="Tahoma"/>
            <family val="2"/>
          </rPr>
          <t xml:space="preserve">1 бухта от 08.04.20.20г. </t>
        </r>
      </text>
    </comment>
    <comment ref="H542" authorId="1">
      <text>
        <r>
          <rPr>
            <b/>
            <sz val="9"/>
            <rFont val="Tahoma"/>
            <family val="2"/>
          </rPr>
          <t xml:space="preserve">инф от 3 бухты:
1- ая - 3 кг., 
2-ая - 7 кг.,
3- я - 6,4 кг.,
4-я - 9 кг.,
5-я - 7,6 кг.,
6-я - 20 кг. </t>
        </r>
      </text>
    </comment>
    <comment ref="H540" authorId="9">
      <text>
        <r>
          <rPr>
            <b/>
            <sz val="9"/>
            <rFont val="Tahoma"/>
            <family val="2"/>
          </rPr>
          <t>Бухта - 55,4 кг от 27.07.2020г.
Бухта - 4 кг от 03.08.2020г.</t>
        </r>
      </text>
    </comment>
    <comment ref="H539" authorId="9">
      <text>
        <r>
          <rPr>
            <b/>
            <sz val="9"/>
            <rFont val="Tahoma"/>
            <family val="2"/>
          </rPr>
          <t xml:space="preserve">Бухта 42,4 кг от 27.07.2020г.
 </t>
        </r>
      </text>
    </comment>
    <comment ref="H538" authorId="9">
      <text>
        <r>
          <rPr>
            <b/>
            <sz val="9"/>
            <rFont val="Tahoma"/>
            <family val="2"/>
          </rPr>
          <t>1-ая бухта 3,2 кг от 27.07.2020г.
2-ая бухта 47,4 кг. от 27.07.2020г. 
3-ая бухта 47 кг. от 27.07.2020г.</t>
        </r>
      </text>
    </comment>
    <comment ref="H537" authorId="9">
      <text>
        <r>
          <rPr>
            <b/>
            <sz val="9"/>
            <rFont val="Tahoma"/>
            <family val="2"/>
          </rPr>
          <t xml:space="preserve">1-ая бухта 13,2 кг от 03.08.2020г.
</t>
        </r>
      </text>
    </comment>
    <comment ref="B617" authorId="9">
      <text>
        <r>
          <rPr>
            <b/>
            <sz val="9"/>
            <rFont val="Tahoma"/>
            <family val="2"/>
          </rPr>
          <t xml:space="preserve">1-ая бухта 2,4 кг., на 30.07.2020г. 
 </t>
        </r>
      </text>
    </comment>
    <comment ref="H521" authorId="1">
      <text>
        <r>
          <rPr>
            <b/>
            <sz val="9"/>
            <rFont val="Tahoma"/>
            <family val="2"/>
          </rPr>
          <t xml:space="preserve">1 бухта от 02.07.2020г.  </t>
        </r>
      </text>
    </comment>
    <comment ref="B918" authorId="9">
      <text>
        <r>
          <rPr>
            <b/>
            <sz val="9"/>
            <rFont val="Tahoma"/>
            <family val="2"/>
          </rPr>
          <t xml:space="preserve">1-ая бухта 36 кг., на 27.07.2020г. 
2-ая бухта 27,7 кг., на27.07.2020г. 
3-я бухта 28,8 кг., на 03.08.2020г. 
</t>
        </r>
      </text>
    </comment>
    <comment ref="H536" authorId="9">
      <text>
        <r>
          <rPr>
            <b/>
            <sz val="9"/>
            <rFont val="Tahoma"/>
            <family val="2"/>
          </rPr>
          <t xml:space="preserve">1-ая бухта 14,4 кг от 03.08.2020г.
</t>
        </r>
      </text>
    </comment>
    <comment ref="H624" authorId="1">
      <text>
        <r>
          <rPr>
            <b/>
            <sz val="10"/>
            <rFont val="Tahoma"/>
            <family val="2"/>
          </rPr>
          <t xml:space="preserve">1 катушка - 8,8 кг. от 04.08.2020г.,
2 катушка- 5,2 кг. от 04.08.2020г.,
3 катушка - 7 кг. от 04.08.2020г.,
4 катушка - 7,4 кг. от 04.08.2020г.,
5 катушка - 5,8 кг. от 04.08.2020г. </t>
        </r>
      </text>
    </comment>
    <comment ref="H770" authorId="9">
      <text>
        <r>
          <rPr>
            <b/>
            <sz val="9"/>
            <rFont val="Tahoma"/>
            <family val="2"/>
          </rPr>
          <t xml:space="preserve">8,6 кг и 26 кг. от 03.08.2020г. </t>
        </r>
      </text>
    </comment>
    <comment ref="H769" authorId="9">
      <text>
        <r>
          <rPr>
            <b/>
            <sz val="9"/>
            <rFont val="Tahoma"/>
            <family val="2"/>
          </rPr>
          <t xml:space="preserve">13,2 кг. от 03.08.2020г. 
13 кг. от 03.08.2020г. </t>
        </r>
      </text>
    </comment>
    <comment ref="B706" authorId="9">
      <text>
        <r>
          <rPr>
            <b/>
            <sz val="9"/>
            <rFont val="Tahoma"/>
            <family val="2"/>
          </rPr>
          <t xml:space="preserve">2 кг. от 03.08.2020г. 
16,6 кг. от 04.08.2020г. </t>
        </r>
      </text>
    </comment>
    <comment ref="H757" authorId="9">
      <text>
        <r>
          <rPr>
            <b/>
            <sz val="9"/>
            <rFont val="Tahoma"/>
            <family val="2"/>
          </rPr>
          <t xml:space="preserve">вес с катушкой 2,8 кг. 03.08.2020г. </t>
        </r>
      </text>
    </comment>
    <comment ref="H628" authorId="1">
      <text>
        <r>
          <rPr>
            <b/>
            <sz val="10"/>
            <rFont val="Tahoma"/>
            <family val="2"/>
          </rPr>
          <t xml:space="preserve"> 12,8 кг. от 04.08.2020г.,
</t>
        </r>
      </text>
    </comment>
    <comment ref="H733" authorId="9">
      <text>
        <r>
          <rPr>
            <b/>
            <sz val="9"/>
            <rFont val="Tahoma"/>
            <family val="2"/>
          </rPr>
          <t xml:space="preserve">32,6 кг от 04.08.2020г. </t>
        </r>
      </text>
    </comment>
    <comment ref="H745" authorId="9">
      <text>
        <r>
          <rPr>
            <b/>
            <sz val="9"/>
            <rFont val="Tahoma"/>
            <family val="2"/>
          </rPr>
          <t xml:space="preserve">1 - 16,4 кг от 04.08.2020г. 
2 - 10,6 кг от 04.08.2020г.,
3 - 11,8 кг от 04.08.2020г. 
3- 7,2 кг от 04.08.2020г. 
4 - 4,6 кг от 04.08.2020г.,
5 - 5,4 кг от 04.08.2020г..
6 - 3,8 кг от 04.08.2020г.,
7 - 11 кг от 04.08.2020г. </t>
        </r>
      </text>
    </comment>
    <comment ref="H742" authorId="9">
      <text>
        <r>
          <rPr>
            <b/>
            <sz val="9"/>
            <rFont val="Tahoma"/>
            <family val="2"/>
          </rPr>
          <t xml:space="preserve">11 кг от 04.08.2020г. 
 </t>
        </r>
      </text>
    </comment>
    <comment ref="B900" authorId="1">
      <text>
        <r>
          <rPr>
            <b/>
            <sz val="10"/>
            <rFont val="Tahoma"/>
            <family val="2"/>
          </rPr>
          <t xml:space="preserve">L - 400 мм., 1 шт., от 04.08.2020г. 
</t>
        </r>
      </text>
    </comment>
    <comment ref="B714" authorId="9">
      <text>
        <r>
          <rPr>
            <b/>
            <sz val="9"/>
            <rFont val="Tahoma"/>
            <family val="2"/>
          </rPr>
          <t xml:space="preserve">бухта 1 шт. от 04.08.2020г. </t>
        </r>
      </text>
    </comment>
    <comment ref="B715" authorId="9">
      <text>
        <r>
          <rPr>
            <b/>
            <sz val="9"/>
            <rFont val="Tahoma"/>
            <family val="2"/>
          </rPr>
          <t xml:space="preserve">бухта 17 шт. от 04.08.2020г. </t>
        </r>
      </text>
    </comment>
    <comment ref="H776" authorId="1">
      <text>
        <r>
          <rPr>
            <b/>
            <sz val="10"/>
            <rFont val="Tahoma"/>
            <family val="2"/>
          </rPr>
          <t>L -3330 мм., от 04.08.2020г. Гнутые концы</t>
        </r>
      </text>
    </comment>
    <comment ref="H777" authorId="1">
      <text>
        <r>
          <rPr>
            <b/>
            <sz val="10"/>
            <rFont val="Tahoma"/>
            <family val="2"/>
          </rPr>
          <t>L -2330 мм., от 04.08.2020г. Упакованы 4 пачки. С/Пр/в № 4</t>
        </r>
      </text>
    </comment>
    <comment ref="H779" authorId="1">
      <text>
        <r>
          <rPr>
            <b/>
            <sz val="10"/>
            <rFont val="Tahoma"/>
            <family val="2"/>
          </rPr>
          <t>L - 3000 мм., 2 шт., (41 кг.)  отбой от 04.08.2020г. С/Пр/В № 4
L - 3000 мм., 10 шт., (204 кг.)  отбой от 04.08.2020г. С/Пр/В № 4</t>
        </r>
      </text>
    </comment>
    <comment ref="H802" authorId="1">
      <text>
        <r>
          <rPr>
            <b/>
            <sz val="11"/>
            <rFont val="Tahoma"/>
            <family val="2"/>
          </rPr>
          <t>L -2740 мм., 1 шт. (8,6 кг.) на 08.04.2020г., С/Пр/В № 4
L - 3260 мм., 1 шт. (10,2 кг.) на 08.04.2020г., С/Пр/В № 4</t>
        </r>
      </text>
    </comment>
    <comment ref="H799" authorId="1">
      <text>
        <r>
          <rPr>
            <b/>
            <sz val="10"/>
            <rFont val="Tahoma"/>
            <family val="2"/>
          </rPr>
          <t>L -2600 мм., 1 шт. (7,2 кг.) от 26.05.2020г. С/Пр/В 4
L -2500 мм. до 3120 мм. 5 шт. (43,6 кг.) от 26.05.2020г. С/Пр/В 4</t>
        </r>
      </text>
    </comment>
    <comment ref="H780" authorId="1">
      <text>
        <r>
          <rPr>
            <b/>
            <sz val="10"/>
            <rFont val="Tahoma"/>
            <family val="2"/>
          </rPr>
          <t>L - 3300 мм., 1 шт., (25,4 кг.)  отбой от 04.08.2020г. С/Пр/В № 4</t>
        </r>
      </text>
    </comment>
    <comment ref="H791" authorId="1">
      <text>
        <r>
          <rPr>
            <b/>
            <sz val="10"/>
            <rFont val="Tahoma"/>
            <family val="2"/>
          </rPr>
          <t>L -2200 ММ ДО 2700 мм., шильдик 8 шт. (29,8 кг.) от 04.08.2020г ., С/Пр/В № 4
L -2480 мм до 2840 мм., 4 шт. (12,6 кг.) от 04.08.2020г ., С/Пр/В № 4</t>
        </r>
      </text>
    </comment>
    <comment ref="H781" authorId="1">
      <text>
        <r>
          <rPr>
            <b/>
            <sz val="10"/>
            <rFont val="Tahoma"/>
            <family val="2"/>
          </rPr>
          <t>L - 4240 мм.,  (96,4 кг.)  от 04.08.2020г. С/Пр/В № 4</t>
        </r>
      </text>
    </comment>
    <comment ref="H782" authorId="1">
      <text>
        <r>
          <rPr>
            <b/>
            <sz val="10"/>
            <rFont val="Tahoma"/>
            <family val="2"/>
          </rPr>
          <t>L - 2800 мм. до 3880,  (57,8 кг.)  от 04.08.2020г. С/Пр/В № 4</t>
        </r>
      </text>
    </comment>
    <comment ref="H783" authorId="1">
      <text>
        <r>
          <rPr>
            <b/>
            <sz val="10"/>
            <rFont val="Tahoma"/>
            <family val="2"/>
          </rPr>
          <t xml:space="preserve">L - 4550 мм.  (38,6 кг.)  от 04.08.2020г. С/Пр/В № 4, 9 шт.на 25.09.2020г. +1 шт. </t>
        </r>
      </text>
    </comment>
    <comment ref="H784" authorId="1">
      <text>
        <r>
          <rPr>
            <b/>
            <sz val="10"/>
            <rFont val="Tahoma"/>
            <family val="2"/>
          </rPr>
          <t>L - 3035мм.  (32,6 кг.) 6 шт.  от 04.08.2020г. С/Пр/В № 4</t>
        </r>
      </text>
    </comment>
    <comment ref="H800" authorId="1">
      <text>
        <r>
          <rPr>
            <b/>
            <sz val="10"/>
            <rFont val="Tahoma"/>
            <family val="2"/>
          </rPr>
          <t>L - 2140 мм 1 шт.  от  26.05.2020г. С/Пр/В 4
L - 2320 мм. 1 шт. от 26.05.2020г. С/Пр/В 4</t>
        </r>
      </text>
    </comment>
    <comment ref="H818" authorId="1">
      <text>
        <r>
          <rPr>
            <b/>
            <sz val="9"/>
            <rFont val="Tahoma"/>
            <family val="2"/>
          </rPr>
          <t xml:space="preserve">
L-3050 мм.(11,6 кг.) от 04.08.2020г. 
</t>
        </r>
      </text>
    </comment>
    <comment ref="H819" authorId="1">
      <text>
        <r>
          <rPr>
            <b/>
            <sz val="9"/>
            <rFont val="Tahoma"/>
            <family val="2"/>
          </rPr>
          <t xml:space="preserve">
L-1100 мм.(14,2 кг.) от 04.08.2020г. 
</t>
        </r>
      </text>
    </comment>
    <comment ref="B525" authorId="9">
      <text>
        <r>
          <rPr>
            <b/>
            <sz val="9"/>
            <rFont val="Tahoma"/>
            <family val="2"/>
          </rPr>
          <t xml:space="preserve">L-400 мм от 06.08.2020г. </t>
        </r>
      </text>
    </comment>
    <comment ref="H714" authorId="1">
      <text>
        <r>
          <rPr>
            <b/>
            <sz val="10"/>
            <rFont val="Tahoma"/>
            <family val="2"/>
          </rPr>
          <t xml:space="preserve">L-3000 мм, 17 шт., отбой (151,6 кг.), от 06.08.2020г. 
</t>
        </r>
      </text>
    </comment>
    <comment ref="H699" authorId="1">
      <text>
        <r>
          <rPr>
            <b/>
            <sz val="10"/>
            <rFont val="Tahoma"/>
            <family val="2"/>
          </rPr>
          <t xml:space="preserve">L  - 3100 мм.,  (258 кг.), от 06.08.2020г. 
</t>
        </r>
      </text>
    </comment>
    <comment ref="H700" authorId="1">
      <text>
        <r>
          <rPr>
            <b/>
            <sz val="10"/>
            <rFont val="Tahoma"/>
            <family val="2"/>
          </rPr>
          <t xml:space="preserve">L  - 2800 мм.,  (44,6 кг.), от 06.08.2020г. 
</t>
        </r>
      </text>
    </comment>
    <comment ref="H706" authorId="1">
      <text>
        <r>
          <rPr>
            <b/>
            <sz val="10"/>
            <rFont val="Tahoma"/>
            <family val="2"/>
          </rPr>
          <t>L - 2000 мм.,  (102 кг.) от 27.07.2020г. Хим.анализ от 04.08.2020г.
L - 3000 мм.,  (202 кг.) от 27.07.2020г. Хим.анализ от 04.08.2020г.</t>
        </r>
      </text>
    </comment>
    <comment ref="B708" authorId="9">
      <text>
        <r>
          <rPr>
            <b/>
            <sz val="9"/>
            <rFont val="Tahoma"/>
            <family val="2"/>
          </rPr>
          <t xml:space="preserve">хим.анализ от 06.08.2020г. </t>
        </r>
      </text>
    </comment>
    <comment ref="B876" authorId="1">
      <text>
        <r>
          <rPr>
            <b/>
            <sz val="10"/>
            <rFont val="Tahoma"/>
            <family val="2"/>
          </rPr>
          <t xml:space="preserve">L - 2800 мм., м/о (22 кг.) от 20.07.2020г., С/Л/В № 2, магнитит
 </t>
        </r>
        <r>
          <rPr>
            <b/>
            <sz val="12"/>
            <rFont val="Tahoma"/>
            <family val="2"/>
          </rPr>
          <t xml:space="preserve">
</t>
        </r>
      </text>
    </comment>
    <comment ref="H9" authorId="1">
      <text>
        <r>
          <rPr>
            <b/>
            <sz val="11"/>
            <rFont val="Tahoma"/>
            <family val="2"/>
          </rPr>
          <t xml:space="preserve">L-3420 мм.. 1 шт (236 кг.)  от 26.07.2020г. С/Л/Г № 15, хим.анализ от 06.08.2020г.
</t>
        </r>
      </text>
    </comment>
    <comment ref="J9" authorId="9">
      <text>
        <r>
          <rPr>
            <b/>
            <sz val="9"/>
            <rFont val="Tahoma"/>
            <family val="2"/>
          </rPr>
          <t>вес по теории</t>
        </r>
      </text>
    </comment>
    <comment ref="B614" authorId="9">
      <text>
        <r>
          <rPr>
            <b/>
            <sz val="9"/>
            <rFont val="Tahoma"/>
            <family val="2"/>
          </rPr>
          <t xml:space="preserve">4,6 кг и 3,8 кг., 3,7
</t>
        </r>
      </text>
    </comment>
    <comment ref="B611" authorId="1">
      <text>
        <r>
          <rPr>
            <b/>
            <sz val="9"/>
            <rFont val="Tahoma"/>
            <family val="2"/>
          </rPr>
          <t xml:space="preserve"> 3х715х1610 мм - 4 шт., (вес одного листа 30 кг.) от 19.08.2020г.,
3х715х2010 мм - 1 шт., (36,35 кг.) от 19.08.2020г. 
3х715х2010 мм - 1 шт., (36,05 кг.) от 19.08.2020г. 
3х715х2010 мм - 1 шт., (37 кг.) от 19.08.2020г. 
3х715х2010 мм - 1 шт., (37,4 кг.) от 19.08.2020г. 
</t>
        </r>
      </text>
    </comment>
    <comment ref="B924" authorId="9">
      <text>
        <r>
          <rPr>
            <b/>
            <sz val="9"/>
            <rFont val="Tahoma"/>
            <family val="2"/>
          </rPr>
          <t xml:space="preserve">Нагартованная </t>
        </r>
      </text>
    </comment>
    <comment ref="H670" authorId="9">
      <text>
        <r>
          <rPr>
            <b/>
            <sz val="9"/>
            <rFont val="Tahoma"/>
            <family val="2"/>
          </rPr>
          <t>L- 2760 мм., 1 шт. (11 кг.) от 25.08.2020г. С/В/Пр/ № 4
L- 3165 мм., 1 шт. (12,6 кг.) от 25.08.2020г. С/В/Пр/ № 4
L- 1480 мм., 1 шт. (6 кг.) от 25.08.2020г. С/В/Пр/ № 5
L- 2180 мм. - 1 шт., 2500 мм. - 1 шт., 3360 мм - 1 шт.,  ( вес общий трех штук - 32,4 кг.) от 25.08.2020г. С/В/Пр/ № 4</t>
        </r>
      </text>
    </comment>
    <comment ref="B751" authorId="9">
      <text>
        <r>
          <rPr>
            <b/>
            <sz val="9"/>
            <rFont val="Tahoma"/>
            <family val="2"/>
          </rPr>
          <t>L-3000 мм., 5 шт. (39,6 кг.) от 25.08.2020г. С/В/Пр № 4</t>
        </r>
      </text>
    </comment>
    <comment ref="H695" authorId="2">
      <text>
        <r>
          <rPr>
            <b/>
            <sz val="10"/>
            <rFont val="Tahoma"/>
            <family val="2"/>
          </rPr>
          <t xml:space="preserve">
L-950 мм., 1 шт., (15,6 кг.) от 27.08.2020г.  С/П/В № 5 
L- 1740 мм., 1 шт., (28 кг.) от 27.08.2020г.  С/В/Пр № 5 
L- 2570 мм., 1 шт., (25,2 кг.) от 27.08.2020г.  С/В/Пр № 5 
</t>
        </r>
      </text>
    </comment>
    <comment ref="H692" authorId="2">
      <text>
        <r>
          <rPr>
            <b/>
            <sz val="10"/>
            <rFont val="Tahoma"/>
            <family val="2"/>
          </rPr>
          <t xml:space="preserve">L-2170 мм., 1 шт., С (17 кг.)/В/Пр № 5 от 25.08.2020г. 
</t>
        </r>
      </text>
    </comment>
    <comment ref="H693" authorId="2">
      <text>
        <r>
          <rPr>
            <b/>
            <sz val="10"/>
            <rFont val="Tahoma"/>
            <family val="2"/>
          </rPr>
          <t xml:space="preserve">L-1470 мм., 1 шт.,  (12 кг.) С/В/Пр № 5 от 25.08.2020г. 
</t>
        </r>
      </text>
    </comment>
    <comment ref="H677" authorId="4">
      <text>
        <r>
          <rPr>
            <b/>
            <sz val="12"/>
            <rFont val="Tahoma"/>
            <family val="2"/>
          </rPr>
          <t>от 20.12.18-L050мм-33шт</t>
        </r>
      </text>
    </comment>
    <comment ref="H678" authorId="4">
      <text>
        <r>
          <rPr>
            <b/>
            <sz val="12"/>
            <rFont val="Tahoma"/>
            <family val="2"/>
          </rPr>
          <t xml:space="preserve">L от 2100 мм. до 3000 мм.,  10 шт. (33 кг.) от 25.08.2020г. С/В/Пр № 4
</t>
        </r>
      </text>
    </comment>
    <comment ref="H679" authorId="4">
      <text>
        <r>
          <rPr>
            <b/>
            <sz val="12"/>
            <rFont val="Tahoma"/>
            <family val="2"/>
          </rPr>
          <t xml:space="preserve">L-2960 мм.,  1 шт. (7 кг.) от 25.08.2020г. С/В/Пр № 4
</t>
        </r>
      </text>
    </comment>
    <comment ref="B741" authorId="2">
      <text>
        <r>
          <rPr>
            <b/>
            <sz val="11"/>
            <rFont val="Tahoma"/>
            <family val="2"/>
          </rPr>
          <t xml:space="preserve">L- 2510 мм., 1 шт., (29 кг.) от 25.08.2020г., С/В/Пр № 4 
</t>
        </r>
      </text>
    </comment>
    <comment ref="H377" authorId="9">
      <text>
        <r>
          <rPr>
            <b/>
            <sz val="9"/>
            <rFont val="Tahoma"/>
            <family val="2"/>
          </rPr>
          <t xml:space="preserve">L-1750 мм., 1 шт., (15,4 кг.) от 17.09.2020г. С/Л/В № 3 
L- 1750 мм., 1 шт., (15,4 кг.) от 27.07.2020г. С/Л/В № 3 </t>
        </r>
      </text>
    </comment>
    <comment ref="H917" authorId="0">
      <text>
        <r>
          <rPr>
            <b/>
            <sz val="14"/>
            <rFont val="Tahoma"/>
            <family val="2"/>
          </rPr>
          <t>L -2600 мм. (30,2 кг.) от 17.09.2020г. Ст.Пр. № 4
L -2600 мм. (38,8 кг.) от 17.09.2020г. Ст.Пр. № 4</t>
        </r>
      </text>
    </comment>
    <comment ref="H918" authorId="0">
      <text>
        <r>
          <rPr>
            <b/>
            <sz val="14"/>
            <rFont val="Tahoma"/>
            <family val="2"/>
          </rPr>
          <t xml:space="preserve">L - 3470 мм. (64 кг.) от 17.09.2020г. Ст.Пр. № 4
</t>
        </r>
      </text>
    </comment>
    <comment ref="H488" authorId="0">
      <text>
        <r>
          <rPr>
            <b/>
            <sz val="11"/>
            <rFont val="Tahoma"/>
            <family val="2"/>
          </rPr>
          <t>L- 2700 мм. (37,8 кг.) на 17.09.2020г. Ст.Лев. № 3</t>
        </r>
      </text>
    </comment>
    <comment ref="H271" authorId="6">
      <text>
        <r>
          <rPr>
            <b/>
            <sz val="10"/>
            <rFont val="Tahoma"/>
            <family val="2"/>
          </rPr>
          <t xml:space="preserve">L- 2800 мм., 1 шт., (47 кг.) от 17.09.2020г., 
С/Пр/ № 4
</t>
        </r>
      </text>
    </comment>
    <comment ref="H177" authorId="2">
      <text>
        <r>
          <rPr>
            <b/>
            <sz val="10"/>
            <rFont val="Tahoma"/>
            <family val="2"/>
          </rPr>
          <t>L - 2600 мм., 1 шт. (19 кг.) от 17.09.2020г</t>
        </r>
        <r>
          <rPr>
            <sz val="12"/>
            <rFont val="Tahoma"/>
            <family val="2"/>
          </rPr>
          <t xml:space="preserve">. Ст.Пр. № 4
</t>
        </r>
      </text>
    </comment>
    <comment ref="B299" authorId="2">
      <text>
        <r>
          <rPr>
            <b/>
            <sz val="10"/>
            <rFont val="Tahoma"/>
            <family val="2"/>
          </rPr>
          <t>L- 2800 мм. (13,2 кг.) от 17.09.2020г. Ст.Пр. № 1
L- 1580 мм. (15,2 кг.) от 17.09.2020г. Ст.Пр. № 1</t>
        </r>
      </text>
    </comment>
    <comment ref="H567" authorId="2">
      <text>
        <r>
          <rPr>
            <sz val="12"/>
            <rFont val="Tahoma"/>
            <family val="2"/>
          </rPr>
          <t>4,36м</t>
        </r>
      </text>
    </comment>
    <comment ref="H397" authorId="2">
      <text>
        <r>
          <rPr>
            <b/>
            <sz val="11"/>
            <rFont val="Tahoma"/>
            <family val="2"/>
          </rPr>
          <t>L-3300 мм., 1 шт.,  (31,2 кг.) от 17.09.2020г.  Ст.Пр. № 3
L-3300 мм., 1 шт.,  (34 кг.) от 17.09.2020г.  Ст.Пр. № 3</t>
        </r>
      </text>
    </comment>
    <comment ref="B356" authorId="1">
      <text>
        <r>
          <rPr>
            <b/>
            <sz val="9"/>
            <rFont val="Tahoma"/>
            <family val="2"/>
          </rPr>
          <t>L-3800 мм на 17.09.2020г. (52 кг.) Ст.Пр. № 4</t>
        </r>
      </text>
    </comment>
    <comment ref="B359" authorId="1">
      <text>
        <r>
          <rPr>
            <b/>
            <sz val="9"/>
            <rFont val="Tahoma"/>
            <family val="2"/>
          </rPr>
          <t>на 17.09.2020г. (32,4 кг.) Ст.Пр. № 4</t>
        </r>
      </text>
    </comment>
    <comment ref="H334" authorId="0">
      <text>
        <r>
          <rPr>
            <b/>
            <sz val="14"/>
            <rFont val="Tahoma"/>
            <family val="2"/>
          </rPr>
          <t>L-3400 мм.,  (50,2 кг.) от 17.09.2020г. Ст.Л № 2
L-3400 мм.,  (35 кг.) от 17.09.2020г. Ст.Л № 2
L-3400 мм.,  (44 кг.) от 17.09.2020г. Ст.Л № 2
L-3400 мм.,  (107 кг.) от 17.09.2020г. Ст.Л № 2
L-3600 мм.,  (172 кг.) от 17.09.2020г. Ст.Л № 2</t>
        </r>
      </text>
    </comment>
    <comment ref="H903" authorId="0">
      <text>
        <r>
          <rPr>
            <b/>
            <sz val="12"/>
            <rFont val="Tahoma"/>
            <family val="2"/>
          </rPr>
          <t>L - 3450 мм., (657 кг.) от 17.09.2020г. Ст.Лев № 1</t>
        </r>
      </text>
    </comment>
    <comment ref="H55" authorId="9">
      <text>
        <r>
          <rPr>
            <b/>
            <sz val="9"/>
            <rFont val="Tahoma"/>
            <family val="2"/>
          </rPr>
          <t>L-2700 мм (10 кг.) от 17.09.2020г. Ст.Пр. № 4</t>
        </r>
      </text>
    </comment>
    <comment ref="B355" authorId="1">
      <text>
        <r>
          <rPr>
            <b/>
            <sz val="9"/>
            <rFont val="Tahoma"/>
            <family val="2"/>
          </rPr>
          <t>L-4100 мм , на 17.09.2020г. (16,4 кг.) Ст.Пр. № 4</t>
        </r>
      </text>
    </comment>
    <comment ref="B357" authorId="1">
      <text>
        <r>
          <rPr>
            <b/>
            <sz val="9"/>
            <rFont val="Tahoma"/>
            <family val="2"/>
          </rPr>
          <t>L-2750 мм на 17.09.2020г. (21 кг.) Ст.Пр. № 4</t>
        </r>
      </text>
    </comment>
    <comment ref="B358" authorId="1">
      <text>
        <r>
          <rPr>
            <b/>
            <sz val="9"/>
            <rFont val="Tahoma"/>
            <family val="2"/>
          </rPr>
          <t>L-4100 мм на 17.09.2020г. (21 кг.) Ст.Пр. № 4</t>
        </r>
      </text>
    </comment>
    <comment ref="H56" authorId="9">
      <text>
        <r>
          <rPr>
            <b/>
            <sz val="9"/>
            <rFont val="Tahoma"/>
            <family val="2"/>
          </rPr>
          <t>L-4000 мм (56,4 кг.) от 17.09.2020г. Ст.Пр. № 4</t>
        </r>
      </text>
    </comment>
    <comment ref="H554" authorId="1">
      <text>
        <r>
          <rPr>
            <b/>
            <sz val="9"/>
            <rFont val="Tahoma"/>
            <family val="2"/>
          </rPr>
          <t>L- 3350 мм., (222 кг.) от 17.09.2020г. Ст.Пр. В № 3</t>
        </r>
      </text>
    </comment>
    <comment ref="H904" authorId="0">
      <text>
        <r>
          <rPr>
            <b/>
            <sz val="11"/>
            <rFont val="Tahoma"/>
            <family val="2"/>
          </rPr>
          <t xml:space="preserve">L - от 2400 мм. до 3200 мм h 11, (261 кг.) от 17.09.2020г. Ст.Пр № 3
L - от 2400 мм. до 3200 мм., h 11, (366 кг.) от 17.09.2020г. Ст.Пр № </t>
        </r>
        <r>
          <rPr>
            <b/>
            <sz val="12"/>
            <rFont val="Tahoma"/>
            <family val="2"/>
          </rPr>
          <t>3</t>
        </r>
      </text>
    </comment>
    <comment ref="H262" authorId="1">
      <text>
        <r>
          <rPr>
            <b/>
            <sz val="9"/>
            <rFont val="Tahoma"/>
            <family val="2"/>
          </rPr>
          <t xml:space="preserve">L-1215 мм., 1 шт.(118 кг.) от 17.09.2020г. Отбой, в коротышах </t>
        </r>
      </text>
    </comment>
    <comment ref="H690" authorId="2">
      <text>
        <r>
          <rPr>
            <b/>
            <sz val="10"/>
            <rFont val="Tahoma"/>
            <family val="2"/>
          </rPr>
          <t xml:space="preserve">L-2100 мм., 1 шт., С.В.Пр. № 4 
</t>
        </r>
      </text>
    </comment>
    <comment ref="B745" authorId="0">
      <text>
        <r>
          <rPr>
            <b/>
            <sz val="10"/>
            <rFont val="Times New Roman"/>
            <family val="1"/>
          </rPr>
          <t xml:space="preserve">L - 24800 мм., 1 шт., (6, 4 кг.) С.В.Пр. № 4
</t>
        </r>
      </text>
    </comment>
    <comment ref="B743" authorId="0">
      <text>
        <r>
          <rPr>
            <b/>
            <sz val="10"/>
            <rFont val="Times New Roman"/>
            <family val="1"/>
          </rPr>
          <t xml:space="preserve">L  от 1950 мм до 2980 мм., 5 шт., (17,6 кг.) С.В.Пр. № 4
</t>
        </r>
      </text>
    </comment>
    <comment ref="B750" authorId="0">
      <text>
        <r>
          <rPr>
            <b/>
            <sz val="12"/>
            <rFont val="Tahoma"/>
            <family val="2"/>
          </rPr>
          <t>L - 2500 мм., 3 шт. (19,8 кг.) С.В.Пр. № 4</t>
        </r>
      </text>
    </comment>
    <comment ref="B748" authorId="0">
      <text>
        <r>
          <rPr>
            <b/>
            <sz val="12"/>
            <rFont val="Tahoma"/>
            <family val="2"/>
          </rPr>
          <t>L - 2980 мм., 1 шт. (19,8 кг.) С.В.Пр. № 4</t>
        </r>
      </text>
    </comment>
    <comment ref="H689" authorId="2">
      <text>
        <r>
          <rPr>
            <b/>
            <sz val="10"/>
            <rFont val="Tahoma"/>
            <family val="2"/>
          </rPr>
          <t xml:space="preserve">L-2080 мм.,21 шт., (11 кг.) С/В/Пр. № 4 </t>
        </r>
      </text>
    </comment>
    <comment ref="B753" authorId="9">
      <text>
        <r>
          <rPr>
            <b/>
            <sz val="9"/>
            <rFont val="Tahoma"/>
            <family val="2"/>
          </rPr>
          <t>L-1595 мм., 1 шт. (39,8 кг.) С.В.Пр. № 4</t>
        </r>
      </text>
    </comment>
    <comment ref="B737" authorId="2">
      <text>
        <r>
          <rPr>
            <b/>
            <sz val="10"/>
            <rFont val="Tahoma"/>
            <family val="2"/>
          </rPr>
          <t xml:space="preserve">L - 3030 мм, 6 шт., от С/В/П № 4. (9,6 кг.)
</t>
        </r>
      </text>
    </comment>
    <comment ref="B746" authorId="9">
      <text>
        <r>
          <rPr>
            <b/>
            <sz val="9"/>
            <rFont val="Tahoma"/>
            <family val="2"/>
          </rPr>
          <t>L - 2160 мм., 11 шт. (10,4 кг.) от 2020г.   С.В.Пр. № 4</t>
        </r>
      </text>
    </comment>
    <comment ref="B752" authorId="9">
      <text>
        <r>
          <rPr>
            <b/>
            <sz val="9"/>
            <rFont val="Tahoma"/>
            <family val="2"/>
          </rPr>
          <t>L-3000 мм., 3 шт. (25  кг.) С.В.Пр. № 4</t>
        </r>
      </text>
    </comment>
    <comment ref="B562" authorId="1">
      <text>
        <r>
          <rPr>
            <b/>
            <sz val="9"/>
            <rFont val="Tahoma"/>
            <family val="2"/>
          </rPr>
          <t xml:space="preserve"> 1,2х710х1060 мм., 1 шт.  (7,4 кг.) от 24.09.2020г.
 1,2х710х1330 мм., 1 шт.  (9 кг.) от 24.09.2020г.,
 1,2х710х1380 мм., 1 шт.  (9,6 кг.) от 24.09.2020г.,
 1,2х710х1130 мм., 1 шт.  (8,4 кг.) от 24.09.2020г.,
 1,2х710х1140 мм., 1 шт.  (7,8 кг.) от 24.09.2020г.,
 1,2х750х1410 мм., 1 шт.  (9,8 кг.) от 24.09.2020г., 
1,2х710х1490 мм., 1 шт.  (10 кг.) от 24.09.2020г.,
 1,2х710х1180 мм., 1 шт.  (8 кг.) от 24.09.2020г.,
 1,2х710х1430 мм., 1 шт.  (10 кг.) от 24.09.2020г.,
 1,2х710х1250 мм., 1 шт.  (8,2 кг.) от 24.09.2020г.,
 1,2х695х1290 мм., 1 шт.  (8,2 кг.) от 24.09.2020г.,
1,2х640х1300 мм - 1 шт., (7,8 кг.) от 24.09.2020г.,
1,2х720х1260 мм - 1 шт., (8,4 кг.) от 24.09.2020г.,
1,2х710х1770 мм - 1 шт., (11,4 кг.) от 24.09.2020г.,
1,2х750х1430 мм - 1 шт., (9,8 кг.) от 24.09.2020г. ,
1,2х7101700 мм - 3 шт., (33 кг.) от 24.09.2020г.,
1,2х750х1200 мм - 1 шт., (7 кг.), от 24.09.2020г.,
1,2х700х1280 мм - 1 шт., (9 кг.) от 24.09.2020г.,
1,2х710х1430 мм - 1 шт., (9 кг.) от 24.09.2020г.,
1,2х710х950 мм - 1 шт., (5 кг.) от 24.09.2020г.  </t>
        </r>
      </text>
    </comment>
    <comment ref="B582" authorId="1">
      <text>
        <r>
          <rPr>
            <b/>
            <sz val="9"/>
            <rFont val="Tahoma"/>
            <family val="2"/>
          </rPr>
          <t xml:space="preserve"> вес одного листа 9,2 кг., всего 22 листа на 24.09.2020г. , отбой</t>
        </r>
      </text>
    </comment>
    <comment ref="B548" authorId="9">
      <text>
        <r>
          <rPr>
            <b/>
            <sz val="9"/>
            <rFont val="Tahoma"/>
            <family val="2"/>
          </rPr>
          <t>вес одного листа 7 кг. всего 14 шт на 24.09.2020г. отбой</t>
        </r>
      </text>
    </comment>
    <comment ref="B551" authorId="9">
      <text>
        <r>
          <rPr>
            <b/>
            <sz val="9"/>
            <rFont val="Tahoma"/>
            <family val="2"/>
          </rPr>
          <t xml:space="preserve">1х750х670 мм -1 шт., (3,6 кг.) от 24.09.2020г.,
1х750х840 мм - 1 шт., (4,8 кг.) от 24.09.2020г.,
1х710х750 мм - 1 шт.,(5 кг.) от 24.09.2020г.,
</t>
        </r>
      </text>
    </comment>
    <comment ref="B555" authorId="9">
      <text>
        <r>
          <rPr>
            <b/>
            <sz val="9"/>
            <rFont val="Tahoma"/>
            <family val="2"/>
          </rPr>
          <t>вес одного листа 12 кг. всего 7 шт на 24.09.2020г. отбой</t>
        </r>
      </text>
    </comment>
    <comment ref="B583" authorId="1">
      <text>
        <r>
          <rPr>
            <b/>
            <sz val="9"/>
            <rFont val="Tahoma"/>
            <family val="2"/>
          </rPr>
          <t xml:space="preserve"> вес одного листа 9,2 кг., всего 22 листа на 24.09.2020г. , отбой</t>
        </r>
      </text>
    </comment>
    <comment ref="B584" authorId="1">
      <text>
        <r>
          <rPr>
            <b/>
            <sz val="9"/>
            <rFont val="Tahoma"/>
            <family val="2"/>
          </rPr>
          <t xml:space="preserve"> 5х855х1455 мм - 1 шт., (47 кг.) 24.09.2020г. , г/к
5х830х1800 мм - 6 шт., (344 кг., вес одного листа 57 кг.)</t>
        </r>
      </text>
    </comment>
    <comment ref="B563" authorId="1">
      <text>
        <r>
          <rPr>
            <b/>
            <sz val="9"/>
            <rFont val="Tahoma"/>
            <family val="2"/>
          </rPr>
          <t xml:space="preserve"> вес одного листа 10,4 кг., на 24.09.2020г. , приблизительно 33 шт.</t>
        </r>
      </text>
    </comment>
    <comment ref="B550" authorId="9">
      <text>
        <r>
          <rPr>
            <b/>
            <sz val="9"/>
            <rFont val="Tahoma"/>
            <family val="2"/>
          </rPr>
          <t>вес одного листа 8 кг. всего 8 шт на 24.09.2020г. отбой</t>
        </r>
      </text>
    </comment>
    <comment ref="B566" authorId="9">
      <text>
        <r>
          <rPr>
            <b/>
            <sz val="9"/>
            <rFont val="Tahoma"/>
            <family val="2"/>
          </rPr>
          <t>2х800х1600 мм - 1 шт., (20 кг.),
2х800х1270 мм - 1 шт., (15,6 кг.)
2х800х1500 мм - 1 шт., (18,5 кг.) 
2х800х900 мм - 1 шт., (12 кг.) от 24.09.2020г.</t>
        </r>
      </text>
    </comment>
    <comment ref="B553" authorId="9">
      <text>
        <r>
          <rPr>
            <b/>
            <sz val="9"/>
            <rFont val="Tahoma"/>
            <family val="2"/>
          </rPr>
          <t xml:space="preserve">1,2х750х1130 мм - 1 шт. (7,8 кг.),
1,2х750х1620 мм - 1 шт.. (9,8 кг.),
1,2х720х750 мм - 1 шт., (5,2 кг.),
1,2х750х720 мм 1 шт., (4,8 кг.),
1,2х725х750 мм - 1 шт. (5 кг.) от 24.09.2020г.,
1,2х730х750 мм - 1 шт. (5 кг.) от 29.09.2020г.,
1,2х715х750 мм - 1 шт. (5 кг.) от 24.09.2020г.
</t>
        </r>
      </text>
    </comment>
    <comment ref="B552" authorId="9">
      <text>
        <r>
          <rPr>
            <b/>
            <sz val="9"/>
            <rFont val="Tahoma"/>
            <family val="2"/>
          </rPr>
          <t>1х750х1010 мм - 1 шт. (5,8 кг.),
1х750х1150 мм - 1 шт. (6,4 кг.)</t>
        </r>
      </text>
    </comment>
    <comment ref="B608" authorId="9">
      <text>
        <r>
          <rPr>
            <b/>
            <sz val="9"/>
            <rFont val="Tahoma"/>
            <family val="2"/>
          </rPr>
          <t>1х440х770 мм - 1 шт., (2,8 кг.)
1х490х1290 мм - 1 шт. (5,2 кг.)</t>
        </r>
      </text>
    </comment>
    <comment ref="B934" authorId="1">
      <text>
        <r>
          <rPr>
            <b/>
            <sz val="12"/>
            <rFont val="Tahoma"/>
            <family val="2"/>
          </rPr>
          <t xml:space="preserve"> 24.09.2020г.</t>
        </r>
      </text>
    </comment>
    <comment ref="B549" authorId="9">
      <text>
        <r>
          <rPr>
            <b/>
            <sz val="9"/>
            <rFont val="Tahoma"/>
            <family val="2"/>
          </rPr>
          <t xml:space="preserve">1х750х670 мм - 1 шт.. (3,6 кг.) от 24.09.2020г.,
1х750х840 мм - 1 шт., (4,8 кг.) от 24.09.2020г.
</t>
        </r>
      </text>
    </comment>
    <comment ref="B560" authorId="9">
      <text>
        <r>
          <rPr>
            <b/>
            <sz val="9"/>
            <rFont val="Tahoma"/>
            <family val="2"/>
          </rPr>
          <t>3,9х700х650 мм - 1 шт., (13,4 кг.) от 24.09.2020г. 
3,9х680х1040 мм - 1 шт., (20,6 кг.) от 24.09.2020г.</t>
        </r>
      </text>
    </comment>
    <comment ref="B558" authorId="9">
      <text>
        <r>
          <rPr>
            <b/>
            <sz val="9"/>
            <rFont val="Tahoma"/>
            <family val="2"/>
          </rPr>
          <t>1 шт от 24.09.2020г.</t>
        </r>
      </text>
    </comment>
    <comment ref="B559" authorId="9">
      <text>
        <r>
          <rPr>
            <b/>
            <sz val="9"/>
            <rFont val="Tahoma"/>
            <family val="2"/>
          </rPr>
          <t>1 шт от 24.09.2020г.</t>
        </r>
      </text>
    </comment>
    <comment ref="B554" authorId="9">
      <text>
        <r>
          <rPr>
            <b/>
            <sz val="9"/>
            <rFont val="Tahoma"/>
            <family val="2"/>
          </rPr>
          <t xml:space="preserve">1,5х710х1420 мм - 4 шт. (45,6 кг.),
4 шт., от 24.09.2020г. 
1,5х710х1360 мм - 1 шт., (10 кг.) от 24.09.2020г.,
</t>
        </r>
      </text>
    </comment>
    <comment ref="B564" authorId="1">
      <text>
        <r>
          <rPr>
            <b/>
            <sz val="9"/>
            <rFont val="Tahoma"/>
            <family val="2"/>
          </rPr>
          <t xml:space="preserve">2х1610х800 мм - 1 шт., (20,2 кг.) от 24.09.2020г. ,
2х1610х800 - 1 шт., (19,6 кг.) от 24.09.2020г.,
  </t>
        </r>
      </text>
    </comment>
    <comment ref="B561" authorId="1">
      <text>
        <r>
          <rPr>
            <b/>
            <sz val="9"/>
            <rFont val="Tahoma"/>
            <family val="2"/>
          </rPr>
          <t xml:space="preserve"> от 24.09.2020г. </t>
        </r>
      </text>
    </comment>
    <comment ref="B556" authorId="9">
      <text>
        <r>
          <rPr>
            <b/>
            <sz val="9"/>
            <rFont val="Tahoma"/>
            <family val="2"/>
          </rPr>
          <t>24.09.2020г.</t>
        </r>
      </text>
    </comment>
    <comment ref="B557" authorId="9">
      <text>
        <r>
          <rPr>
            <b/>
            <sz val="9"/>
            <rFont val="Tahoma"/>
            <family val="2"/>
          </rPr>
          <t xml:space="preserve">2х800х1400 мм - 1 шт., (15 кг.) от 24.09.2020г.,
2х800х1600 мм - 1 шт., (19,2 кг.) от 24.09.2020г.,
2х770х800 мм - 1 шт., (9,2 кг.) от 24.09.2020г. </t>
        </r>
      </text>
    </comment>
    <comment ref="B460" authorId="1">
      <text>
        <r>
          <rPr>
            <b/>
            <sz val="9"/>
            <rFont val="Tahoma"/>
            <family val="2"/>
          </rPr>
          <t xml:space="preserve">L-1570 мм., (15 кг.)  от 24.09.2020г.,
отбой С/Л/В № 2
L-1590 мм., (15,2 кг.)  от 24.09.2020г.,
отбой С/Л/В № 2
L-1660 мм., (16 кг.)  от 24.09.2020г.,
отбой С/Л/В № 2
</t>
        </r>
      </text>
    </comment>
    <comment ref="H864" authorId="1">
      <text>
        <r>
          <rPr>
            <b/>
            <sz val="10"/>
            <rFont val="Tahoma"/>
            <family val="2"/>
          </rPr>
          <t xml:space="preserve">L от 1700 мм. до 2600 мм. (7,6 кг.) от 24.09.2020г. С/Пр/В № 3
</t>
        </r>
      </text>
    </comment>
    <comment ref="B591" authorId="9">
      <text>
        <r>
          <rPr>
            <b/>
            <sz val="9"/>
            <rFont val="Tahoma"/>
            <family val="2"/>
          </rPr>
          <t xml:space="preserve">вес одного листа 10 кг., всего 10 шт., на 24.09.2020г. </t>
        </r>
      </text>
    </comment>
    <comment ref="B593" authorId="9">
      <text>
        <r>
          <rPr>
            <b/>
            <sz val="9"/>
            <rFont val="Tahoma"/>
            <family val="2"/>
          </rPr>
          <t xml:space="preserve">вес одного листа 14,4 кг., всего 32 шт., на 24.09.2020г. 
</t>
        </r>
      </text>
    </comment>
    <comment ref="B600" authorId="9">
      <text>
        <r>
          <rPr>
            <b/>
            <sz val="9"/>
            <rFont val="Tahoma"/>
            <family val="2"/>
          </rPr>
          <t>вес одного листа 15 кг., всего 9 шт., на 24.09.2020г. х/анализ от 05.09.2020г.</t>
        </r>
      </text>
    </comment>
    <comment ref="B596" authorId="9">
      <text>
        <r>
          <rPr>
            <b/>
            <sz val="9"/>
            <rFont val="Tahoma"/>
            <family val="2"/>
          </rPr>
          <t xml:space="preserve">Вес одного листа 19,2 кг, всего 3 шт на 24.09.2020г.  </t>
        </r>
      </text>
    </comment>
    <comment ref="B597" authorId="9">
      <text>
        <r>
          <rPr>
            <b/>
            <sz val="9"/>
            <rFont val="Tahoma"/>
            <family val="2"/>
          </rPr>
          <t xml:space="preserve">, всего 1 шт на 24.09.2020г.  </t>
        </r>
      </text>
    </comment>
    <comment ref="B599" authorId="9">
      <text>
        <r>
          <rPr>
            <b/>
            <sz val="9"/>
            <rFont val="Tahoma"/>
            <family val="2"/>
          </rPr>
          <t xml:space="preserve">, всего 1 шт на 24.09.2020г.  </t>
        </r>
      </text>
    </comment>
    <comment ref="B598" authorId="9">
      <text>
        <r>
          <rPr>
            <b/>
            <sz val="9"/>
            <rFont val="Tahoma"/>
            <family val="2"/>
          </rPr>
          <t xml:space="preserve">3х600х1945 мм - 1 шт., (30 кг.) на 24.09.2020г.  
3х570х1710 мм - 1 шт., (23 кг.) от 24.09.2020г. </t>
        </r>
      </text>
    </comment>
    <comment ref="B575" authorId="1">
      <text>
        <r>
          <rPr>
            <sz val="12"/>
            <rFont val="Tahoma"/>
            <family val="2"/>
          </rPr>
          <t xml:space="preserve">19 шт на 24.09.220г. </t>
        </r>
      </text>
    </comment>
    <comment ref="B601" authorId="9">
      <text>
        <r>
          <rPr>
            <b/>
            <sz val="9"/>
            <rFont val="Tahoma"/>
            <family val="2"/>
          </rPr>
          <t xml:space="preserve"> на 24.09.2020г.</t>
        </r>
      </text>
    </comment>
    <comment ref="B592" authorId="9">
      <text>
        <r>
          <rPr>
            <b/>
            <sz val="9"/>
            <rFont val="Tahoma"/>
            <family val="2"/>
          </rPr>
          <t xml:space="preserve">вес одного листа 11,6 кг., всего 21 шт., (243 кг.) на 24.09.2020г. ,
+1,2х600х1400 мм - 1 шт., (8,2 кг.) от 24.09.2020г.,
+1,2х600х1700 мм - 1 шт., (9,6 кг.) от 24.09.2020г. </t>
        </r>
      </text>
    </comment>
    <comment ref="B594" authorId="9">
      <text>
        <r>
          <rPr>
            <b/>
            <sz val="9"/>
            <rFont val="Tahoma"/>
            <family val="2"/>
          </rPr>
          <t xml:space="preserve">вес одного листа 15 кг., всего 6 шт., (88,6 кг.) на 24.09.2020г. 
+1,5х600х1630 мм - 1 шт.. (9,4 кг.) от 24.09.2020г. </t>
        </r>
      </text>
    </comment>
    <comment ref="B590" authorId="9">
      <text>
        <r>
          <rPr>
            <b/>
            <sz val="9"/>
            <rFont val="Tahoma"/>
            <family val="2"/>
          </rPr>
          <t xml:space="preserve">1х520х2000 мм вес одного листа 6 кг., всего 6 шт., (46,6 кг.) на 24.09.2020г. ,
+1х600х2000 мм - 12 шт., (110 кг., вес одного листа 9,2 кг.) от 24.09.2020г.,
 </t>
        </r>
      </text>
    </comment>
    <comment ref="B589" authorId="9">
      <text>
        <r>
          <rPr>
            <b/>
            <sz val="9"/>
            <rFont val="Tahoma"/>
            <family val="2"/>
          </rPr>
          <t xml:space="preserve"> вес одного листа 8,4 кг., всего 5 шт., (42 кг.) на 24.09.2020г. ,
,
 </t>
        </r>
      </text>
    </comment>
    <comment ref="B587" authorId="9">
      <text>
        <r>
          <rPr>
            <b/>
            <sz val="9"/>
            <rFont val="Tahoma"/>
            <family val="2"/>
          </rPr>
          <t xml:space="preserve"> вес одного листа 9,6 кг., всего 8 шт., (77 кг.) на 24.09.2020г. ,
,
 </t>
        </r>
      </text>
    </comment>
    <comment ref="B588" authorId="9">
      <text>
        <r>
          <rPr>
            <b/>
            <sz val="9"/>
            <rFont val="Tahoma"/>
            <family val="2"/>
          </rPr>
          <t xml:space="preserve"> вес одного листа 5,6 кг., всего 2 шт., (11,2 кг.) на 24.09.2020г. ,
,
 </t>
        </r>
      </text>
    </comment>
  </commentList>
</comments>
</file>

<file path=xl/sharedStrings.xml><?xml version="1.0" encoding="utf-8"?>
<sst xmlns="http://schemas.openxmlformats.org/spreadsheetml/2006/main" count="2367" uniqueCount="1079">
  <si>
    <t>32х150х1400</t>
  </si>
  <si>
    <t>Размер, мм</t>
  </si>
  <si>
    <t>№</t>
  </si>
  <si>
    <t>Наименование</t>
  </si>
  <si>
    <t>Кол-во, кг</t>
  </si>
  <si>
    <t>Размер,   мм</t>
  </si>
  <si>
    <t>круг 12Х13</t>
  </si>
  <si>
    <t>круг 12ХН3А</t>
  </si>
  <si>
    <t>круг 30Х13</t>
  </si>
  <si>
    <t>круг 4Х4ВМФС (ДИ-22)</t>
  </si>
  <si>
    <t>круг Р6М5</t>
  </si>
  <si>
    <t>круг Р18</t>
  </si>
  <si>
    <t xml:space="preserve">круг У8А </t>
  </si>
  <si>
    <t>круг Р12Ф5М-Ш (ЭП-772-ш)</t>
  </si>
  <si>
    <t>полоса 5ХНВ</t>
  </si>
  <si>
    <t>219х40</t>
  </si>
  <si>
    <t>круг 3Х2В8Ф</t>
  </si>
  <si>
    <t>круг ХВГ</t>
  </si>
  <si>
    <t>круг 7Х3</t>
  </si>
  <si>
    <t>Цена продажи руб.</t>
  </si>
  <si>
    <t>1,5х715х1425</t>
  </si>
  <si>
    <t>0,3х400</t>
  </si>
  <si>
    <t>круг 40ХН2МА ш</t>
  </si>
  <si>
    <t>полоса 4Х4ВМФС (ДИ-22)</t>
  </si>
  <si>
    <t>30х150х1600</t>
  </si>
  <si>
    <t>квадрат 12Х21Н5Т (ЭИ-811)</t>
  </si>
  <si>
    <t>135х135х3000</t>
  </si>
  <si>
    <t>круг 50Г</t>
  </si>
  <si>
    <t xml:space="preserve">круг 14Х17Н2 (ЭИ-268) </t>
  </si>
  <si>
    <t>круг У10А</t>
  </si>
  <si>
    <t>круг 40ХН</t>
  </si>
  <si>
    <t>круг 12ХН</t>
  </si>
  <si>
    <t>круг 40Х</t>
  </si>
  <si>
    <t>шгрк 07Х16Н6 (ЭП-288) г/к</t>
  </si>
  <si>
    <t>лента ХН38ВТ-м (ЭИ-703)</t>
  </si>
  <si>
    <t>круг 12Х18Н10Т</t>
  </si>
  <si>
    <t xml:space="preserve">круг ст.45 </t>
  </si>
  <si>
    <t>20х36х1600</t>
  </si>
  <si>
    <t>круг 30ХГСА</t>
  </si>
  <si>
    <t>круг 12Х2Н4ВА</t>
  </si>
  <si>
    <t>круг 25ХГТ</t>
  </si>
  <si>
    <t>круг 2Х18Н8В2 (ЭИ-946) г/к</t>
  </si>
  <si>
    <t>16х1</t>
  </si>
  <si>
    <t>1,5х20</t>
  </si>
  <si>
    <t>круг 9ХС</t>
  </si>
  <si>
    <t>круг ШХ15</t>
  </si>
  <si>
    <t>круг ХН60ВТ (ЭИ-868)</t>
  </si>
  <si>
    <t>140(145)х140(145)х3001</t>
  </si>
  <si>
    <t>18х18х2</t>
  </si>
  <si>
    <t xml:space="preserve">круг 3Х2В8Ф </t>
  </si>
  <si>
    <t>2,5 х 80</t>
  </si>
  <si>
    <t xml:space="preserve">круг 95Х18 </t>
  </si>
  <si>
    <t>круг 12Х18Н9</t>
  </si>
  <si>
    <t>круг ст.20</t>
  </si>
  <si>
    <t>круг 18ХГТ</t>
  </si>
  <si>
    <t>круг У8А</t>
  </si>
  <si>
    <t xml:space="preserve">круг 30ХГСА  </t>
  </si>
  <si>
    <t>круг ст.25</t>
  </si>
  <si>
    <t>НЕРЖАВЕЮЩИЙ ПРОКАТ</t>
  </si>
  <si>
    <t>ТИТАНОВЫЙ ПРОКАТ</t>
  </si>
  <si>
    <t>ЦВЕТНОЙ ПРОКАТ</t>
  </si>
  <si>
    <t>ТРУБА</t>
  </si>
  <si>
    <t>ЛИСТ</t>
  </si>
  <si>
    <t>ЛЕНТА</t>
  </si>
  <si>
    <t>ПОЛОСА</t>
  </si>
  <si>
    <t>КВАДРАТ</t>
  </si>
  <si>
    <t>ПОКОВКА</t>
  </si>
  <si>
    <t>ШЕСТИГРАННИК</t>
  </si>
  <si>
    <t>ПРОВОЛОКА</t>
  </si>
  <si>
    <t>КРУГ</t>
  </si>
  <si>
    <t>КОНСТРУКЦИОННЫЕ СТАЛИ</t>
  </si>
  <si>
    <t>круг алюминиевый АМГ2</t>
  </si>
  <si>
    <t>круг алюминиевый АМГ3</t>
  </si>
  <si>
    <t>круг алюминиевый АМЦ</t>
  </si>
  <si>
    <t>круг 38Х</t>
  </si>
  <si>
    <t>2,5х1000х1500</t>
  </si>
  <si>
    <t xml:space="preserve">круг 35ХГСА </t>
  </si>
  <si>
    <t>круг 12Х2</t>
  </si>
  <si>
    <t>проволока ХН78Т</t>
  </si>
  <si>
    <t>2,0х500х2000</t>
  </si>
  <si>
    <t>круг 12Х2Н4А</t>
  </si>
  <si>
    <t>1,5х810х1420</t>
  </si>
  <si>
    <t>1,5х710х1230</t>
  </si>
  <si>
    <t>круг Р6М5К5 серебрянка</t>
  </si>
  <si>
    <t>круг 38ХН3МА</t>
  </si>
  <si>
    <t>круг 5ХНМ</t>
  </si>
  <si>
    <t>круг ст.70</t>
  </si>
  <si>
    <t>круг У8</t>
  </si>
  <si>
    <t>круг У11</t>
  </si>
  <si>
    <t>круг У12</t>
  </si>
  <si>
    <t>круг 30ХГСН2А</t>
  </si>
  <si>
    <t>6,0х800(950)х2200(2400)</t>
  </si>
  <si>
    <t>лента 12Х18Н10Т</t>
  </si>
  <si>
    <t xml:space="preserve"> </t>
  </si>
  <si>
    <t xml:space="preserve">шгрк 37Х12Н8Г8МФБ (ЭИ-481) калибров </t>
  </si>
  <si>
    <t>25х25</t>
  </si>
  <si>
    <t xml:space="preserve">круг У9 </t>
  </si>
  <si>
    <t>круг У7</t>
  </si>
  <si>
    <t>круг У12А</t>
  </si>
  <si>
    <t>полоса 30ХГСА</t>
  </si>
  <si>
    <t>60х120х1100</t>
  </si>
  <si>
    <t xml:space="preserve">круг 18Х2Н4ВА   </t>
  </si>
  <si>
    <t xml:space="preserve">шгрк 14Х17Н2 (ЭИ-268) </t>
  </si>
  <si>
    <t>0,5х250</t>
  </si>
  <si>
    <t>шгрк 14Х17Н2 (ЭИ-268) калибр. бухта</t>
  </si>
  <si>
    <t>18х1,5</t>
  </si>
  <si>
    <t>42х4</t>
  </si>
  <si>
    <t>16х1,5</t>
  </si>
  <si>
    <t>20х0,5</t>
  </si>
  <si>
    <t>круг 20Х13</t>
  </si>
  <si>
    <t>круг 38ХА</t>
  </si>
  <si>
    <t>круг БрКМц 3-1</t>
  </si>
  <si>
    <t>лента М3</t>
  </si>
  <si>
    <t>0,4х250</t>
  </si>
  <si>
    <t>лента БрКМц3-1</t>
  </si>
  <si>
    <t>0,01х180</t>
  </si>
  <si>
    <t>лента БРБм</t>
  </si>
  <si>
    <t>0,4х205</t>
  </si>
  <si>
    <t>Квадрат БрОЦ4-3</t>
  </si>
  <si>
    <t>1,2х1,2</t>
  </si>
  <si>
    <t>проволока М3</t>
  </si>
  <si>
    <t>проволока БрКМц3-1</t>
  </si>
  <si>
    <t xml:space="preserve">круг 40ХН2МА </t>
  </si>
  <si>
    <t xml:space="preserve">круг 08Х17Т </t>
  </si>
  <si>
    <t>31х51х4500</t>
  </si>
  <si>
    <t xml:space="preserve">шгрк 40ХН2МА  </t>
  </si>
  <si>
    <t xml:space="preserve">шгрк 38ХА </t>
  </si>
  <si>
    <t>шгрк 20Х17Н2</t>
  </si>
  <si>
    <t>круг ст.30</t>
  </si>
  <si>
    <t>25х2</t>
  </si>
  <si>
    <t>проволока 12Х18Н10Т</t>
  </si>
  <si>
    <t>круг У7А</t>
  </si>
  <si>
    <t>сетка 12Х18Н10Т</t>
  </si>
  <si>
    <t>круг 15Х16Н2АМ (ЭП-479)</t>
  </si>
  <si>
    <t>круг титановый ОТ 4-1</t>
  </si>
  <si>
    <t>проволока 51ХФ</t>
  </si>
  <si>
    <t xml:space="preserve">круг титановый ОТ 4-1 </t>
  </si>
  <si>
    <t>круг титановый ОТ 4</t>
  </si>
  <si>
    <t>круг 18Х2Н4ВА</t>
  </si>
  <si>
    <t xml:space="preserve">круг 12ХН3А </t>
  </si>
  <si>
    <t>круг алюминиевый Д16Т</t>
  </si>
  <si>
    <t>проволока АМГ</t>
  </si>
  <si>
    <t>круг алюминиевый АМГ6</t>
  </si>
  <si>
    <t xml:space="preserve">круг Х12МФ </t>
  </si>
  <si>
    <t>лист алюминиевый Д16АТ</t>
  </si>
  <si>
    <t>Лист титановый ОТ-4</t>
  </si>
  <si>
    <t>0,5х600х1320</t>
  </si>
  <si>
    <t>круг титановый ВТ 9</t>
  </si>
  <si>
    <t>круг титановый ВТ 6</t>
  </si>
  <si>
    <t>круг титановый ВТ 3-1</t>
  </si>
  <si>
    <t>круг титановый ВТ 22</t>
  </si>
  <si>
    <t xml:space="preserve">круг 18Х3МВ  </t>
  </si>
  <si>
    <t>круг 18ХН2Т</t>
  </si>
  <si>
    <t>0,5х600х2000</t>
  </si>
  <si>
    <t>0,5х600х1175</t>
  </si>
  <si>
    <t>0,5х600х1860</t>
  </si>
  <si>
    <t>06х2х2х1000</t>
  </si>
  <si>
    <t>круг Н-0</t>
  </si>
  <si>
    <t>круг НМЦАК 2</t>
  </si>
  <si>
    <t>т</t>
  </si>
  <si>
    <t>Т</t>
  </si>
  <si>
    <t>лист алюминиевый Д16</t>
  </si>
  <si>
    <t>лист алюминиевый АМЦ Н2</t>
  </si>
  <si>
    <t>1,2х1200х3000</t>
  </si>
  <si>
    <t>круг 03Х9К14Н6М3-вд (ЭП-921 ВД)</t>
  </si>
  <si>
    <t>круг У10</t>
  </si>
  <si>
    <t xml:space="preserve">круг 30ХГСА </t>
  </si>
  <si>
    <t xml:space="preserve">круг 30ХГСН2А </t>
  </si>
  <si>
    <t xml:space="preserve">лист алюминиевый АМЦ </t>
  </si>
  <si>
    <t xml:space="preserve">лист алюминиевый АМГ6 </t>
  </si>
  <si>
    <t>0,8х660х1430</t>
  </si>
  <si>
    <t>0,8х300</t>
  </si>
  <si>
    <t>лист алюминиевый Д16АМ</t>
  </si>
  <si>
    <t>6х1500х4030</t>
  </si>
  <si>
    <t>5х1500х4010</t>
  </si>
  <si>
    <t>6х1510х4020</t>
  </si>
  <si>
    <t>0,35х400</t>
  </si>
  <si>
    <t>0,4х1200х3000</t>
  </si>
  <si>
    <t>2,5х1500х4030</t>
  </si>
  <si>
    <t>6х1520х4030</t>
  </si>
  <si>
    <t xml:space="preserve">круг алюминиевый АМГ6 </t>
  </si>
  <si>
    <t>круг алюминиевый Д1</t>
  </si>
  <si>
    <t>35х1,5</t>
  </si>
  <si>
    <t>круг БражМц 10-3-1,5</t>
  </si>
  <si>
    <t>круг латунный ЛС59-1</t>
  </si>
  <si>
    <t>круг латунный Л 63</t>
  </si>
  <si>
    <t>круг медный М2</t>
  </si>
  <si>
    <t>62х3,2</t>
  </si>
  <si>
    <t>0,4х330</t>
  </si>
  <si>
    <t>круг 20ХН3А</t>
  </si>
  <si>
    <t>круг 5ХНВ</t>
  </si>
  <si>
    <t>лист алюминиевый АМЦ М</t>
  </si>
  <si>
    <t>лист алюминиевый АМГ2 - М</t>
  </si>
  <si>
    <t>2,5х1500х3000</t>
  </si>
  <si>
    <t>проволока латунная ЛС 59</t>
  </si>
  <si>
    <t>круг 40Х10С2М</t>
  </si>
  <si>
    <t>лист алюминиевый Д16А</t>
  </si>
  <si>
    <t>0,8х1200х2100</t>
  </si>
  <si>
    <t>лента Броф 4х25</t>
  </si>
  <si>
    <t>12 х 90</t>
  </si>
  <si>
    <t>круг 40Х13</t>
  </si>
  <si>
    <t>8х1500х3000</t>
  </si>
  <si>
    <t>465х80</t>
  </si>
  <si>
    <t>55х450х1260</t>
  </si>
  <si>
    <t>проволока Х23Ю5Т</t>
  </si>
  <si>
    <t>круг 3Х3М3Ф</t>
  </si>
  <si>
    <t>круг 60С2Г</t>
  </si>
  <si>
    <t xml:space="preserve">круг Эл.Технич. </t>
  </si>
  <si>
    <t>лист 12Х18Н10Т</t>
  </si>
  <si>
    <t>5х1210х3015</t>
  </si>
  <si>
    <t>3,5х1500х2990</t>
  </si>
  <si>
    <t>6х1500х3030</t>
  </si>
  <si>
    <t>60х2,5</t>
  </si>
  <si>
    <t>56х2,5</t>
  </si>
  <si>
    <t>70х2,5</t>
  </si>
  <si>
    <t>45х1,5</t>
  </si>
  <si>
    <t>85х1340х2110</t>
  </si>
  <si>
    <t>0,6х600х2020</t>
  </si>
  <si>
    <t>круг 40ХНМА</t>
  </si>
  <si>
    <t>1,2х1030х2010</t>
  </si>
  <si>
    <t>3х720х1160</t>
  </si>
  <si>
    <t>1,2х720х1430</t>
  </si>
  <si>
    <t>1х600х1270</t>
  </si>
  <si>
    <t>лист Бр</t>
  </si>
  <si>
    <t>1х250х2300</t>
  </si>
  <si>
    <t>2,5х1500х4010</t>
  </si>
  <si>
    <t>6х510х1205</t>
  </si>
  <si>
    <t>1х1505х4010</t>
  </si>
  <si>
    <t>1х1205х4005</t>
  </si>
  <si>
    <t>1,8х1500х4020</t>
  </si>
  <si>
    <t>0,5х1200х3015</t>
  </si>
  <si>
    <t>5х1200х2325</t>
  </si>
  <si>
    <t>5х1200х2100</t>
  </si>
  <si>
    <t>проволока АМГ 6</t>
  </si>
  <si>
    <t>5х625х1210</t>
  </si>
  <si>
    <t>лист алюминиевый Д16Б</t>
  </si>
  <si>
    <t>1,4х710х1275</t>
  </si>
  <si>
    <t>30х1,5</t>
  </si>
  <si>
    <t>32х1</t>
  </si>
  <si>
    <t>8х1</t>
  </si>
  <si>
    <t>круг 20Х23Н18</t>
  </si>
  <si>
    <t xml:space="preserve">круг 18Х2Н4ВА </t>
  </si>
  <si>
    <t>12х1580х5730</t>
  </si>
  <si>
    <t>поковка 40ХСМФ</t>
  </si>
  <si>
    <t>360х390х400</t>
  </si>
  <si>
    <t>круг Х</t>
  </si>
  <si>
    <t>круг титановый ВТ 6 (Gr 5) М/О</t>
  </si>
  <si>
    <t>проволока АД16</t>
  </si>
  <si>
    <t>80х1270х3045</t>
  </si>
  <si>
    <t>16х1500х1500</t>
  </si>
  <si>
    <t>6х1480х1510</t>
  </si>
  <si>
    <t>3х1510х2900</t>
  </si>
  <si>
    <t>3х1510х3000</t>
  </si>
  <si>
    <t>полоса 3Х3М3Ф</t>
  </si>
  <si>
    <t>26х75х4025</t>
  </si>
  <si>
    <t>4х725х1430</t>
  </si>
  <si>
    <t>проволока АМЦ М</t>
  </si>
  <si>
    <t>10х1510х2770</t>
  </si>
  <si>
    <t>160х200х2070</t>
  </si>
  <si>
    <t>поковка Ст 40</t>
  </si>
  <si>
    <t>30х400х4000</t>
  </si>
  <si>
    <t>лента 12Х18Н10Т М</t>
  </si>
  <si>
    <t>круг титановый ВТ 6 М/О</t>
  </si>
  <si>
    <t>круг 20ХНМ</t>
  </si>
  <si>
    <t>130х210х1200</t>
  </si>
  <si>
    <t>круг Р6М5 серебр</t>
  </si>
  <si>
    <t>круг 08Х18Н10 М/О</t>
  </si>
  <si>
    <t>круг 37Х12Н8Г8МФБ-Ш(ЭИ-481Ш)</t>
  </si>
  <si>
    <t>22х1,5</t>
  </si>
  <si>
    <t xml:space="preserve">круг титановый ВТ 6 </t>
  </si>
  <si>
    <t>0,6х600х2000</t>
  </si>
  <si>
    <t>24х1</t>
  </si>
  <si>
    <t>проволока 06Х19Н9Т Св</t>
  </si>
  <si>
    <t>40х1260х2030</t>
  </si>
  <si>
    <t>лист алюминиевый Д16 ??</t>
  </si>
  <si>
    <t>круг титановый ВТ 5-1</t>
  </si>
  <si>
    <t>1,5х1500х3000</t>
  </si>
  <si>
    <t>4,5х600х1080</t>
  </si>
  <si>
    <t>лист алюминиевый Д16АМ ??</t>
  </si>
  <si>
    <t>2х1210х3010</t>
  </si>
  <si>
    <t>1х1200х3010</t>
  </si>
  <si>
    <t>70х30х5</t>
  </si>
  <si>
    <t>70х55х2,5</t>
  </si>
  <si>
    <t>19x50x30x2,5</t>
  </si>
  <si>
    <t>16x1.5</t>
  </si>
  <si>
    <t>Профиль Д16 ЧТ Z</t>
  </si>
  <si>
    <t>Профиль Д16 ЧТ П</t>
  </si>
  <si>
    <t>Профиль Д16 ЧТ _П_ ?</t>
  </si>
  <si>
    <t>25х55х2,5</t>
  </si>
  <si>
    <t>Профиль Д16 ЧТ L</t>
  </si>
  <si>
    <t>35х3</t>
  </si>
  <si>
    <t>60х1,5</t>
  </si>
  <si>
    <t>30х2</t>
  </si>
  <si>
    <t>круг титановый ВТ 6 спираль</t>
  </si>
  <si>
    <t>круг 12Х2НВФА (ЭИ712)</t>
  </si>
  <si>
    <t>0,5х600х1500</t>
  </si>
  <si>
    <t>круг титановый ВТ 1-0</t>
  </si>
  <si>
    <t>круг ХН35ВТЮ (ЭИ-787)</t>
  </si>
  <si>
    <t>20х40х1х6000</t>
  </si>
  <si>
    <t>проволока тантал</t>
  </si>
  <si>
    <t>проволока 46ХНМ (ЭП630)</t>
  </si>
  <si>
    <t>50х1</t>
  </si>
  <si>
    <t>45х2,5</t>
  </si>
  <si>
    <t>135х135х4675</t>
  </si>
  <si>
    <t>квадрат 42Х1МФА</t>
  </si>
  <si>
    <t>155х155х3335</t>
  </si>
  <si>
    <t>0,4х600х1500</t>
  </si>
  <si>
    <t>круг 40ХН2МА</t>
  </si>
  <si>
    <t>круг 45ХН</t>
  </si>
  <si>
    <t>квадрат 50Г</t>
  </si>
  <si>
    <t>проволока АД-00</t>
  </si>
  <si>
    <t>0,6х600х1500</t>
  </si>
  <si>
    <t xml:space="preserve">шгрк 30ХГСА </t>
  </si>
  <si>
    <t>шгрк Ст45</t>
  </si>
  <si>
    <t>круг 38Н2МЮА Ш</t>
  </si>
  <si>
    <t>круг 16ХГТА</t>
  </si>
  <si>
    <t>круг  30ХГСН2А</t>
  </si>
  <si>
    <t>круг ст.30/35</t>
  </si>
  <si>
    <t>круг 36Х2МЮА</t>
  </si>
  <si>
    <t>60х240х800</t>
  </si>
  <si>
    <t>62х335х1460</t>
  </si>
  <si>
    <t>100х980х1240</t>
  </si>
  <si>
    <t>круг ст. 20</t>
  </si>
  <si>
    <t xml:space="preserve">шгрк 30ХГСА-сш ТУ 14-1-950-74 калибр. </t>
  </si>
  <si>
    <t xml:space="preserve">круг 95Х18  </t>
  </si>
  <si>
    <t xml:space="preserve">круг У12А </t>
  </si>
  <si>
    <t>круг 14Г2</t>
  </si>
  <si>
    <t>круг 38ХН2МА</t>
  </si>
  <si>
    <t>круг ст. 15</t>
  </si>
  <si>
    <t>круг титановый 3М</t>
  </si>
  <si>
    <t>круг ХГС</t>
  </si>
  <si>
    <t xml:space="preserve">поковка  30ХГСН2МА </t>
  </si>
  <si>
    <t>235х235х790</t>
  </si>
  <si>
    <t>2х25</t>
  </si>
  <si>
    <t>проволока Х20Н80</t>
  </si>
  <si>
    <t>20х20х2</t>
  </si>
  <si>
    <t>проволока 12Х18Н10Т М</t>
  </si>
  <si>
    <t>40х40х2</t>
  </si>
  <si>
    <t>25х38х2,5</t>
  </si>
  <si>
    <t>30х30х2</t>
  </si>
  <si>
    <t>15х15х1,5</t>
  </si>
  <si>
    <t>круг А12</t>
  </si>
  <si>
    <t>3х630х1010</t>
  </si>
  <si>
    <t>круг 1Х9В6 (ЭП-726)</t>
  </si>
  <si>
    <t>проволока сварочная 08-09Г2С</t>
  </si>
  <si>
    <t>полоса Р6М5К5</t>
  </si>
  <si>
    <t>полоса Ст.20</t>
  </si>
  <si>
    <t>лист 08Х15Н5Д2Т (ЭП410)</t>
  </si>
  <si>
    <t>лист 09Г2С</t>
  </si>
  <si>
    <t>лист 20Х13Н4Г9 (ЭИ-100)</t>
  </si>
  <si>
    <t>лист 08Х13</t>
  </si>
  <si>
    <t>лист ст.3ПС</t>
  </si>
  <si>
    <t>лист 08Х17Т</t>
  </si>
  <si>
    <t>лист 12Х13  х/т</t>
  </si>
  <si>
    <t>лист 12Х13</t>
  </si>
  <si>
    <t xml:space="preserve">лист 12Х13  </t>
  </si>
  <si>
    <t>лист 20Х13</t>
  </si>
  <si>
    <t xml:space="preserve">лист 20Х23Н18 </t>
  </si>
  <si>
    <t xml:space="preserve">лист 25ХГСА </t>
  </si>
  <si>
    <t>лист 30ХГСА г/к</t>
  </si>
  <si>
    <t xml:space="preserve">лист 30ХГСА </t>
  </si>
  <si>
    <t xml:space="preserve">труба 30ХГСА </t>
  </si>
  <si>
    <t xml:space="preserve">труба 30ХГСН2А вд ТУ 14-3-674-78   </t>
  </si>
  <si>
    <t>труба ст.20А</t>
  </si>
  <si>
    <t>труба ст.20</t>
  </si>
  <si>
    <t>труба ст.45</t>
  </si>
  <si>
    <t>лист титановый ВТ-1-0</t>
  </si>
  <si>
    <t>лист титановый ВТ6</t>
  </si>
  <si>
    <t>лист титановый ОТ4-0</t>
  </si>
  <si>
    <t>лист титановый ВТ-20</t>
  </si>
  <si>
    <t>лист титановый ОТ-4</t>
  </si>
  <si>
    <t>лист титановый ОТ4-1</t>
  </si>
  <si>
    <t>труба титановая ОТ 4-0 сертификат</t>
  </si>
  <si>
    <t xml:space="preserve">труба титановая ОТ 4-0 </t>
  </si>
  <si>
    <t>труба титановая ПТ-7М сертификат</t>
  </si>
  <si>
    <t xml:space="preserve">проволока титановая ВТ 1-00   </t>
  </si>
  <si>
    <t>электроды  титановые ПТ7-М</t>
  </si>
  <si>
    <t>проволока 10X16Н25А</t>
  </si>
  <si>
    <t>проволока 10X16Н25АМ6</t>
  </si>
  <si>
    <t>труба титановая ВТ 1-0  сертификат</t>
  </si>
  <si>
    <t>шестигранник  Д16Т</t>
  </si>
  <si>
    <t>шестигранник  Д16Т ???</t>
  </si>
  <si>
    <t>труба АМГ 2</t>
  </si>
  <si>
    <t>труба АМГ 6</t>
  </si>
  <si>
    <t>труба Д16</t>
  </si>
  <si>
    <t>труба Д16Т</t>
  </si>
  <si>
    <t xml:space="preserve">труба Д16Т </t>
  </si>
  <si>
    <t>уголок алюминиевый Д16Т</t>
  </si>
  <si>
    <t>уголок алюминиевый Д16ЧТ</t>
  </si>
  <si>
    <t>электроды вольфрамовые СВИ -1</t>
  </si>
  <si>
    <t>уголок  алюминиевый Д16М</t>
  </si>
  <si>
    <t>уголок  алюминиевый Д16</t>
  </si>
  <si>
    <t>шестигранник 12Х18Н10Т</t>
  </si>
  <si>
    <t xml:space="preserve">Адрес почтовый: 420139, РТ, г. Казань, ул. Рихарда Зорге, д. 100, корп. 1, ИНН/КПП 1658159190/165801001,  </t>
  </si>
  <si>
    <t>Р/с 40702810929150000246, в Филиал «Нижегородский» ОАО «АЛЬФА-БАНК», К/с 30101810200000000824, БИК 042202824</t>
  </si>
  <si>
    <t xml:space="preserve">ООО «Лайф Металл»                                                                                                               </t>
  </si>
  <si>
    <t>круг 10Х11Н20Т2Р (ЭИ696А)</t>
  </si>
  <si>
    <t>круг 10Х17Н13М2Т (ЭИ448)</t>
  </si>
  <si>
    <t>квадрат Никелевый</t>
  </si>
  <si>
    <t>круг 10Х11Н20Т2Р (ЭИ696)</t>
  </si>
  <si>
    <t>круг  10Х11Н23Т3МР-ВД (ЭП33ВД)</t>
  </si>
  <si>
    <t>круг 30ХФА</t>
  </si>
  <si>
    <t>круг 30Х2НВА</t>
  </si>
  <si>
    <t>круг 30Х3МФ</t>
  </si>
  <si>
    <t>круг 45Х14Н14В2М (ЭИ69)</t>
  </si>
  <si>
    <t>шгрк 10Х11Н20Т2Р (ЭИ-696)</t>
  </si>
  <si>
    <t>шгрк 10Х11Н20Т2Р (ЭИ-696А)</t>
  </si>
  <si>
    <t>1х715х1430</t>
  </si>
  <si>
    <t>лист 20Х13Н4Г9Н (ЭИ-100)</t>
  </si>
  <si>
    <t xml:space="preserve">круг 20Х13 </t>
  </si>
  <si>
    <t>поковка  4Х5В2ФС(ЭИ-958)</t>
  </si>
  <si>
    <t>220х250х2045</t>
  </si>
  <si>
    <t>245х290х2110</t>
  </si>
  <si>
    <t>230х290х1700</t>
  </si>
  <si>
    <t>245х285х1660</t>
  </si>
  <si>
    <t>180х180х195</t>
  </si>
  <si>
    <t>кватдрат титановый ВТ6 Ч</t>
  </si>
  <si>
    <t>круг алюминиевый Д16</t>
  </si>
  <si>
    <t>круг титановый ВТ20</t>
  </si>
  <si>
    <t>ООО «Лайф Металл» тел/факс:  8(843) 261-74-40; 261-57-02; 261-40-64; 249-10-42</t>
  </si>
  <si>
    <t>0,8х1200х4000</t>
  </si>
  <si>
    <t>Цинковый анод полоса Ц0</t>
  </si>
  <si>
    <t>круг Х12Ф1</t>
  </si>
  <si>
    <t>55х125х500</t>
  </si>
  <si>
    <t>круг ст.</t>
  </si>
  <si>
    <t xml:space="preserve">круг титановый ВТ 6 М/О </t>
  </si>
  <si>
    <t>круг 3пс</t>
  </si>
  <si>
    <t>поковка  30ХГСА</t>
  </si>
  <si>
    <t xml:space="preserve">квадрат 30ХГСА </t>
  </si>
  <si>
    <t>190х190х1330</t>
  </si>
  <si>
    <t>130х220х1140 (1190)</t>
  </si>
  <si>
    <t>130х230х1180</t>
  </si>
  <si>
    <t>полоса ст.35</t>
  </si>
  <si>
    <t xml:space="preserve">поковка 40ХН2МА </t>
  </si>
  <si>
    <t>480х480х600</t>
  </si>
  <si>
    <t>круг 38Х2МЮА</t>
  </si>
  <si>
    <t>0,30-0,38</t>
  </si>
  <si>
    <t>проволока Х15Н60</t>
  </si>
  <si>
    <t>проволока ХН60</t>
  </si>
  <si>
    <t>круг ГСт</t>
  </si>
  <si>
    <t>круг 30ХГСН2А-СШ</t>
  </si>
  <si>
    <t>0,5х305</t>
  </si>
  <si>
    <t>круг ГСш</t>
  </si>
  <si>
    <t>круг 15Х18Н12С4ТЮ-ш (ЭИ-654Ш)</t>
  </si>
  <si>
    <t>круг 4Х5В2ФС (ЭИ-958)</t>
  </si>
  <si>
    <t>круг 09Х16Н4Б ш (ЭП-56Ш)</t>
  </si>
  <si>
    <t>круг 08Х15Н5Д2Т (ЭП-410)</t>
  </si>
  <si>
    <t>круг 07Х16Н6 ш (ЭП-288 Ш)</t>
  </si>
  <si>
    <t>круг 07Х16Н6 (ЭП288)</t>
  </si>
  <si>
    <t>круг  06Х14Н6Д2МБТ-ш (ЭП-817Ш)</t>
  </si>
  <si>
    <t>круг 03Х11Н10М2Т-вд (ЭП-678У-ВД)</t>
  </si>
  <si>
    <t>круг 03Х11Н8М2Ф-вд (ДИ-52ВД)</t>
  </si>
  <si>
    <t xml:space="preserve">круг Х12Ф1 </t>
  </si>
  <si>
    <t>круг 02Н18К9М5Т-ид (ЭП637А-ИД)</t>
  </si>
  <si>
    <t>круг 02Н18К9М5ТР (ЭП637-АЭЛ)</t>
  </si>
  <si>
    <t>круг 13Х15Н4АМ3-ш (ЭП-310)</t>
  </si>
  <si>
    <t>круг 16Х-ви (ЭП-638 ВИ)</t>
  </si>
  <si>
    <t>круг 08Х15Н5Д2Т (ЭП-410 УШ)</t>
  </si>
  <si>
    <t>круг 12Х21Н5Т-вд (ЭИ-811 ВД)</t>
  </si>
  <si>
    <t>А</t>
  </si>
  <si>
    <t>круг Р12Ф3К10М3 (ЭП-682)</t>
  </si>
  <si>
    <t>38х1</t>
  </si>
  <si>
    <t>круг  10Х11Н23Т3МР (ЭП33)</t>
  </si>
  <si>
    <t>круг У8А-сш</t>
  </si>
  <si>
    <t xml:space="preserve">круг 12Х18Н10Т </t>
  </si>
  <si>
    <t>круг 13Х11Н2В2МФ-ш (ЭИ-961)</t>
  </si>
  <si>
    <t>круг 14Х17Н2-ш (ЭИ-268) м/о</t>
  </si>
  <si>
    <t>круг 38ХА-сш</t>
  </si>
  <si>
    <t xml:space="preserve">шгрк 07Х16Н6-ш (ЭИ-288 Ш) </t>
  </si>
  <si>
    <t>поковка 40ХНМА-сш</t>
  </si>
  <si>
    <t>лента 08Х15Н5Д2Т (ЭП410)</t>
  </si>
  <si>
    <t xml:space="preserve">лента 65Г </t>
  </si>
  <si>
    <t>лента Х20Н80</t>
  </si>
  <si>
    <t>15х2</t>
  </si>
  <si>
    <t>круг ХН40МДТЮ (ЭП-543 УИД)</t>
  </si>
  <si>
    <t>фольга алюминиевая А-1</t>
  </si>
  <si>
    <t>0,20х960</t>
  </si>
  <si>
    <t>30х1</t>
  </si>
  <si>
    <t>24,5-25</t>
  </si>
  <si>
    <t>лист 12Х18Н9</t>
  </si>
  <si>
    <t>труба 12Х18Н10Т</t>
  </si>
  <si>
    <t xml:space="preserve">труба профильная  12Х15Г9НД (AISI-201) </t>
  </si>
  <si>
    <t>лист алюминиевый Д16ЧАТ</t>
  </si>
  <si>
    <t>круг 45Г15Н9Х2ЮФ (ЭП769)</t>
  </si>
  <si>
    <t>круг 03Х12Н10МТР-вд (ЭП-810-ВД)</t>
  </si>
  <si>
    <t>круг 03Х11Н10М2Т (ЭП-678-У)</t>
  </si>
  <si>
    <t>круг 12Х2Н4ВА-ш</t>
  </si>
  <si>
    <t>проволока 68Н</t>
  </si>
  <si>
    <t>круг 38Х2МЮА-ш</t>
  </si>
  <si>
    <t>круг ст.25/30</t>
  </si>
  <si>
    <t>круг 3сп/15</t>
  </si>
  <si>
    <t>круг 38Х-ш</t>
  </si>
  <si>
    <t>круг 38Х-сш</t>
  </si>
  <si>
    <t>круг 40ХН2МА-сш</t>
  </si>
  <si>
    <t>круг 40ХН2МА-ш</t>
  </si>
  <si>
    <t>круг 30ХГСА-сш</t>
  </si>
  <si>
    <t>круг 30ХГСА -сш</t>
  </si>
  <si>
    <t>круг 30ХГСА-ш</t>
  </si>
  <si>
    <t xml:space="preserve">круг 30ХГСА-сш </t>
  </si>
  <si>
    <t xml:space="preserve">круг ст.2 </t>
  </si>
  <si>
    <t>10х1210х2020</t>
  </si>
  <si>
    <t>6х1210х2020</t>
  </si>
  <si>
    <t>8х1210х2020</t>
  </si>
  <si>
    <t>круг латунный ЛС59</t>
  </si>
  <si>
    <t>круг 40Х14Н14В2М</t>
  </si>
  <si>
    <t>шгрк 10Х17Н13М2Т (ЭИ-448)</t>
  </si>
  <si>
    <t xml:space="preserve">круг 07Х15Н24 ? </t>
  </si>
  <si>
    <t>круг БраМц</t>
  </si>
  <si>
    <t>лента БрОЦС</t>
  </si>
  <si>
    <t>1х67</t>
  </si>
  <si>
    <t>проволока Вольфрамовая</t>
  </si>
  <si>
    <t xml:space="preserve">Втулки-бруски никелевые </t>
  </si>
  <si>
    <t>круг титановый ОТ 4 (отбой)</t>
  </si>
  <si>
    <t>круг 15Х16К5Н2МВФАБ-ш (ЭП-866Ш)</t>
  </si>
  <si>
    <t>круг 15Х16К5Н2МВФАБ (ЭП-866) отбой</t>
  </si>
  <si>
    <t>круг 25ХГС отбой</t>
  </si>
  <si>
    <t>круг Х9С2</t>
  </si>
  <si>
    <t>круг  10Х11Н23Т3МР-ВД (ЭП33ВД) отбой</t>
  </si>
  <si>
    <t>круг 40Х9С2</t>
  </si>
  <si>
    <t>круг 60Х2Н2М отбой</t>
  </si>
  <si>
    <t>круг 95Х18</t>
  </si>
  <si>
    <t>круг 13Х11Н2В2МФ (ЭИ-961)</t>
  </si>
  <si>
    <t>круг 13Х11Н2В2МФ-ш (ЭИ-961 Ш)</t>
  </si>
  <si>
    <t>круг 37Х12Н8Г8МФБ (ЭИ-481)</t>
  </si>
  <si>
    <t>круг 95Х18 ш отбой</t>
  </si>
  <si>
    <t>круг ХН56ВМТЮ (ЭП-199)</t>
  </si>
  <si>
    <t>круг 15Х16К5Н2МВФА-ш (ЭП-866Ш)</t>
  </si>
  <si>
    <t>шгрк 10Х11Н23Т3МР-ВД (ЭП33 ВД) отбой</t>
  </si>
  <si>
    <t xml:space="preserve">шгрк 10Х11Н23Т3МР (ЭП33) </t>
  </si>
  <si>
    <t>круг 09Х16Н4Б (ЭП-56)</t>
  </si>
  <si>
    <t>круг 15Х16К5Н2МВФАБ-ш (ЭП-866Ш) отбой</t>
  </si>
  <si>
    <t>круг 12Х18Н10Т отбой</t>
  </si>
  <si>
    <t>круг 33НК отбой</t>
  </si>
  <si>
    <t>0,8Х710Х1420</t>
  </si>
  <si>
    <t>25Х1000Х2500</t>
  </si>
  <si>
    <t>8,5х1000х2000</t>
  </si>
  <si>
    <t>лента 36НХТЮ8М, сертификат</t>
  </si>
  <si>
    <t>3,9х710х1420</t>
  </si>
  <si>
    <t>круг титановый ВТ 8, сертификат</t>
  </si>
  <si>
    <t>круг 12Х2Н4А г\к</t>
  </si>
  <si>
    <t>круг 40Х13 сертификат</t>
  </si>
  <si>
    <t>0,3Х200</t>
  </si>
  <si>
    <t xml:space="preserve">лист БРНБТ сертификат </t>
  </si>
  <si>
    <t>лист 07Х12НМБФ Ш (ЭП609 Ш) сертификат</t>
  </si>
  <si>
    <t>круг 15Х16К5Н2МВФАБ (ЭП-866) отбой, м\о</t>
  </si>
  <si>
    <t>круг  10Х11Н23Т3МР (ЭП33), отбой,</t>
  </si>
  <si>
    <t>10х1190х2945</t>
  </si>
  <si>
    <t>Проволока  СТ20ПС</t>
  </si>
  <si>
    <t>круг 15Х16К5Н2МВФАБ (ЭП-866)</t>
  </si>
  <si>
    <t>круг  10Х11Н23Т3МР (ЭП33) отбой</t>
  </si>
  <si>
    <t>круг ХН62ВМЮТ-ВД (ЭП708 ВД)</t>
  </si>
  <si>
    <t>Квадрат алюминий АК6</t>
  </si>
  <si>
    <t>270х610х660</t>
  </si>
  <si>
    <t>0,5х410</t>
  </si>
  <si>
    <t>шгрк 12Х25Н16Г7АР Ш (ЭИ835 Ш)</t>
  </si>
  <si>
    <t>круг 12Х25Н16Г7АР (ЭИ-835) отбой</t>
  </si>
  <si>
    <t>ХН73МБТЮ-ВД (ЭИ698 ВД)</t>
  </si>
  <si>
    <t>круг ХН78Т отбой</t>
  </si>
  <si>
    <t xml:space="preserve">квадрат </t>
  </si>
  <si>
    <t>лента МН19М</t>
  </si>
  <si>
    <t>1х300</t>
  </si>
  <si>
    <t>2х0,4</t>
  </si>
  <si>
    <t>труба М3</t>
  </si>
  <si>
    <t>24х2</t>
  </si>
  <si>
    <t>1х2000х3000</t>
  </si>
  <si>
    <t>круг  10Х11Н23Т3МР-ВД (ЭП33) отбой</t>
  </si>
  <si>
    <t>60х325х335</t>
  </si>
  <si>
    <t>проволока БрКМц 3-1 сертификат</t>
  </si>
  <si>
    <t>шгрк 45Х14Н14В2М (ЭИ-69) сертификат</t>
  </si>
  <si>
    <t>круг латунный Л 63 сертификат</t>
  </si>
  <si>
    <t>проволока АМГ 6 св сертификат</t>
  </si>
  <si>
    <t>труба ДКРНМ М2</t>
  </si>
  <si>
    <t xml:space="preserve">круг 12Х25Н16Г7АР (ЭИ-835) </t>
  </si>
  <si>
    <t xml:space="preserve">круг 08ПС </t>
  </si>
  <si>
    <t xml:space="preserve">круг 13Х11Н2В2МФ (ЭИ-961) </t>
  </si>
  <si>
    <t>проволока 4,5-П2-25 ТУЗ 80-80</t>
  </si>
  <si>
    <t>проволока 5,5-П2-25 ТУЗ 80-80</t>
  </si>
  <si>
    <t xml:space="preserve">уголок алюминевый Д16АМ </t>
  </si>
  <si>
    <t>40х40х3,5</t>
  </si>
  <si>
    <t>круг 10Х19Н23Г2М5ФАТ (ЭП868)</t>
  </si>
  <si>
    <t>круг ХН78Т</t>
  </si>
  <si>
    <t xml:space="preserve">круг ХН78Т </t>
  </si>
  <si>
    <t>круг 05Х12Н2К3М2АФ (ЭК26)</t>
  </si>
  <si>
    <t xml:space="preserve">круг 12Х25Н16Г7АР-Ш (ЭИ-835 Ш) </t>
  </si>
  <si>
    <t>шгрк 13Х11Н2В2МФ-Ш  (ЭИ-961Ш) м/о</t>
  </si>
  <si>
    <t>круг 13Х11Н2В2МФ-ш (ЭИ-961 Ш) м/о</t>
  </si>
  <si>
    <t>круг 07Х16Н6 (ЭП-288) отбой</t>
  </si>
  <si>
    <t xml:space="preserve">круг  10Х11Н23Т3МР-ВД (ЭП33 ВД) </t>
  </si>
  <si>
    <t xml:space="preserve">круг  10Х11Н23Т3МР-ВД (ЭП33ВД) </t>
  </si>
  <si>
    <t>круг 51ХФА м/о</t>
  </si>
  <si>
    <t xml:space="preserve">круг 14Х17Н2 (ЭИ-268) м/о </t>
  </si>
  <si>
    <t>лист ХН38ВТ-ВД (ЭИ703 ВД)</t>
  </si>
  <si>
    <t>лист 10Х11Н20Т2Р ВД(ЭИ696А-ВД)</t>
  </si>
  <si>
    <t>круг ХН55ВМКТЮ (ЭИ-929) м/о</t>
  </si>
  <si>
    <t>круг ХН51ВМТЮКР-ВД (ЭП220-ВД) м/о</t>
  </si>
  <si>
    <t>круг 15Х18Н12С4ТЮ (ЭИ-654)</t>
  </si>
  <si>
    <t xml:space="preserve">шгрк 10Х11Н23Т3МР-ВД (ЭП33 ВД) </t>
  </si>
  <si>
    <t xml:space="preserve">12х1000х1330 </t>
  </si>
  <si>
    <t xml:space="preserve">круг 07Х16Н6-Ш (ЭП288 Ш) </t>
  </si>
  <si>
    <t xml:space="preserve">8х1000х2000 </t>
  </si>
  <si>
    <t>237х9/11</t>
  </si>
  <si>
    <t>1,8Х1000Х2110</t>
  </si>
  <si>
    <t xml:space="preserve">лист  ХН68ВМТЮК-ВД(ЭП693 ВД) </t>
  </si>
  <si>
    <t>25х25х2,5</t>
  </si>
  <si>
    <t>25х25х1,5</t>
  </si>
  <si>
    <t xml:space="preserve">Профиль Д16Т </t>
  </si>
  <si>
    <t>15х19х4</t>
  </si>
  <si>
    <t>круг алюминиевый АМЦ проволока</t>
  </si>
  <si>
    <t>проволока 10Х16Н25</t>
  </si>
  <si>
    <t xml:space="preserve">проволока БрКМц 3-1 </t>
  </si>
  <si>
    <t>Полоса МН-19</t>
  </si>
  <si>
    <t>6х150х1000</t>
  </si>
  <si>
    <t>Труба М1</t>
  </si>
  <si>
    <t>12х2</t>
  </si>
  <si>
    <t xml:space="preserve">лента латунная Л63 </t>
  </si>
  <si>
    <t>0,7х400</t>
  </si>
  <si>
    <t>8х0,5</t>
  </si>
  <si>
    <t>10х1</t>
  </si>
  <si>
    <t>Труба Л63</t>
  </si>
  <si>
    <t>Труба ДКРНМ М2</t>
  </si>
  <si>
    <t>Труба ДКРНТ М3</t>
  </si>
  <si>
    <t>18х1</t>
  </si>
  <si>
    <t>20х1</t>
  </si>
  <si>
    <t>1,4х595х1495</t>
  </si>
  <si>
    <t>Лист ДПРНМ М1</t>
  </si>
  <si>
    <t>0,7х595х1495</t>
  </si>
  <si>
    <t>Лист ДПРНТ Л63</t>
  </si>
  <si>
    <t>1,6х595х1495</t>
  </si>
  <si>
    <t>Труба ДКРНП Л63 Р</t>
  </si>
  <si>
    <t>Лист Л90</t>
  </si>
  <si>
    <t>2х600х1500</t>
  </si>
  <si>
    <t>лист 08Ю</t>
  </si>
  <si>
    <t>5х1200х4010</t>
  </si>
  <si>
    <t>5х1500х3010</t>
  </si>
  <si>
    <t>лист алюминиевый АМГ6 М</t>
  </si>
  <si>
    <t xml:space="preserve">Порошок ниобиевый </t>
  </si>
  <si>
    <t xml:space="preserve">круг 12Х17Г9АН4 (ЭИ878) </t>
  </si>
  <si>
    <t xml:space="preserve">круг Р6М5К9 </t>
  </si>
  <si>
    <t>круг 13Х15Н4АМ3-ш (ЭП-310 Ш)</t>
  </si>
  <si>
    <t>круг 02Н18К9М5ТР (ЭП637-ВД)</t>
  </si>
  <si>
    <t>Порошок титановый ПТХ4-2</t>
  </si>
  <si>
    <t>круг 51ХФА</t>
  </si>
  <si>
    <t xml:space="preserve">круг 36Н </t>
  </si>
  <si>
    <t>круг 20Г</t>
  </si>
  <si>
    <t>0,3х300</t>
  </si>
  <si>
    <t>0,5х300</t>
  </si>
  <si>
    <t xml:space="preserve">Лента 30ХГСА </t>
  </si>
  <si>
    <t>Лента 30ХГСА х/к</t>
  </si>
  <si>
    <t>2х1250х2520</t>
  </si>
  <si>
    <t>175х480</t>
  </si>
  <si>
    <t xml:space="preserve">слиток БРАЖ9-4 </t>
  </si>
  <si>
    <t>круг 10Х17Н13М3Т (ЭИ432)</t>
  </si>
  <si>
    <t xml:space="preserve">лист 20Х13  </t>
  </si>
  <si>
    <t>89х10</t>
  </si>
  <si>
    <t>круг 08Х18Н10Т</t>
  </si>
  <si>
    <t>круг 50ХН</t>
  </si>
  <si>
    <t>2х830х1610</t>
  </si>
  <si>
    <t>0,83-1,4х693х1293</t>
  </si>
  <si>
    <t>шгрк 20Х13</t>
  </si>
  <si>
    <t>круг 50Х</t>
  </si>
  <si>
    <t xml:space="preserve">круг 18ХНВА </t>
  </si>
  <si>
    <t>лист титановый ВТ1-0</t>
  </si>
  <si>
    <t>0,8х1000х1010</t>
  </si>
  <si>
    <t>лист 08ПС</t>
  </si>
  <si>
    <t>1,5х710х1430</t>
  </si>
  <si>
    <t>0,6х1220х2450</t>
  </si>
  <si>
    <t>10х150х1000</t>
  </si>
  <si>
    <t>15х100х1000</t>
  </si>
  <si>
    <t>5,5х600х1500</t>
  </si>
  <si>
    <t>круг алюминиевый Д1Т</t>
  </si>
  <si>
    <t>круг 30ХГСА  Ш</t>
  </si>
  <si>
    <t>поковка ст. 45ХМ</t>
  </si>
  <si>
    <t>195х480х700</t>
  </si>
  <si>
    <t xml:space="preserve">круг 13Х15Н4АМ3-ш (ЭП-310 Ш) </t>
  </si>
  <si>
    <t>круг 14Х17Н2  (ЭИ-268)</t>
  </si>
  <si>
    <t>1х1015х2010</t>
  </si>
  <si>
    <t>квадрат ст.3СП</t>
  </si>
  <si>
    <t>шгрк 18Х2Н4ВА</t>
  </si>
  <si>
    <t>проволока 12Х18Н9 ПХ</t>
  </si>
  <si>
    <t>лента 12Х18Н10Т  М</t>
  </si>
  <si>
    <t>круг 20Х17Н2</t>
  </si>
  <si>
    <t xml:space="preserve">  </t>
  </si>
  <si>
    <t>лист 12Х17Г9АН4 (ЭИ878)</t>
  </si>
  <si>
    <t>3х1005х2000</t>
  </si>
  <si>
    <t xml:space="preserve"> 52х810х1990</t>
  </si>
  <si>
    <t>1х715х1300</t>
  </si>
  <si>
    <t>0,3х195</t>
  </si>
  <si>
    <t>круг 5Х3В3НФС (ДИ23)</t>
  </si>
  <si>
    <t>круг титановый ВТ 6 м/о</t>
  </si>
  <si>
    <t>проволока АМЦ</t>
  </si>
  <si>
    <t>проволока титановая ВТ6</t>
  </si>
  <si>
    <t>2х1200х2000</t>
  </si>
  <si>
    <t xml:space="preserve">проволока латунная ЛС 59-1 </t>
  </si>
  <si>
    <t>проволока латунная ЛС 59-1  с</t>
  </si>
  <si>
    <t>труба ст. 10</t>
  </si>
  <si>
    <t>120х15</t>
  </si>
  <si>
    <t>труба ст. 20</t>
  </si>
  <si>
    <t>218х16</t>
  </si>
  <si>
    <t>137х20</t>
  </si>
  <si>
    <t>108х9</t>
  </si>
  <si>
    <t>82х</t>
  </si>
  <si>
    <t>круг 29НК</t>
  </si>
  <si>
    <t xml:space="preserve"> круг А12</t>
  </si>
  <si>
    <t xml:space="preserve">круг ХН80ТБЮ </t>
  </si>
  <si>
    <t>круг титановый ВТ 16</t>
  </si>
  <si>
    <t xml:space="preserve">лист 08Х17Т </t>
  </si>
  <si>
    <t xml:space="preserve">круг 65С2ВА В-1-ГН </t>
  </si>
  <si>
    <t xml:space="preserve">круг 65С2ВА-В-1-ГН </t>
  </si>
  <si>
    <t xml:space="preserve">круг 51ХФА-А-П-1ХН </t>
  </si>
  <si>
    <t>14,5х100х995</t>
  </si>
  <si>
    <t>50х50х4000</t>
  </si>
  <si>
    <t>круг Р6М5К5</t>
  </si>
  <si>
    <t>круг 07Х21Г7АН5 Ш(ЭП222 Ш)</t>
  </si>
  <si>
    <t xml:space="preserve"> круг 3Х2В8Ф</t>
  </si>
  <si>
    <t>круг титановый ВТ 1-0 спираль</t>
  </si>
  <si>
    <t xml:space="preserve">круг титановый ВТ 1-0 </t>
  </si>
  <si>
    <t>труба 20А</t>
  </si>
  <si>
    <t>круг алюминиевый АМГ5</t>
  </si>
  <si>
    <t>круг 12Х21Н5Т (ЭИ-811)</t>
  </si>
  <si>
    <t>круг 03Х11Н10М2Т-ВД (ЭП-678 ВД)</t>
  </si>
  <si>
    <t>Профиль АМГ6</t>
  </si>
  <si>
    <t xml:space="preserve">шгрк 13Х11Н2В2МФ Ш  (ЭИ-961Ш) </t>
  </si>
  <si>
    <t xml:space="preserve">круг 12Х25Н16Г7АР Ш(ЭИ-835Ш) </t>
  </si>
  <si>
    <t>125 (+ - 5)</t>
  </si>
  <si>
    <t>Профиль Д20Т1</t>
  </si>
  <si>
    <t>Спец-профиль Д20Т1</t>
  </si>
  <si>
    <t xml:space="preserve">круг 12Х17Г9АН4 Ш (ЭИ878 Ш) </t>
  </si>
  <si>
    <t>круг  10Х11Н23Т3МР (ЭП33) м/о</t>
  </si>
  <si>
    <t>20,0х1000х2010</t>
  </si>
  <si>
    <t>Круг 15Х16Н2АМ-Ш(ЭП479-Ш)</t>
  </si>
  <si>
    <t>круг алюминиевый В95Т1</t>
  </si>
  <si>
    <t xml:space="preserve">круг 40Х13 </t>
  </si>
  <si>
    <t>1,6х715х1555</t>
  </si>
  <si>
    <t>круг Х12М</t>
  </si>
  <si>
    <t>15х100х990</t>
  </si>
  <si>
    <t xml:space="preserve">круг  30ХГСН2А </t>
  </si>
  <si>
    <t xml:space="preserve">круг 10Х11Н20Т3Р (ЭИ696) </t>
  </si>
  <si>
    <t>0,6х1250х2500</t>
  </si>
  <si>
    <t>шгрк 14Х17Н2 (ЭИ-268)</t>
  </si>
  <si>
    <t>Сетка  12Х18Н10Т 1-0,4-0,25-2  ГОСТ 3826-82</t>
  </si>
  <si>
    <t>(0,4х0,4х0,25)х1000</t>
  </si>
  <si>
    <t>Труба ДКРНТ М2</t>
  </si>
  <si>
    <t>ООО «Лайф Металл»  тел/факс: 8(843) 590-22-92, 590-23-01, 590-22-96, 249-10-42</t>
  </si>
  <si>
    <t>круг 16Х11Н2В2МФ-ш (ЭИ-962 Ш)</t>
  </si>
  <si>
    <t>ООО «Лайф Металл» тел/факс: 8(843) 590-22-92, 590-23-01, 590-22-96, 249-10-42</t>
  </si>
  <si>
    <t>ООО «Лайф Металл» тел/факс:  8(843) 590-22-92, 590-23-01, 590-22-96, 249-10-42</t>
  </si>
  <si>
    <t>круг 02Н18К9М5ТР (ЭП637-АИД)</t>
  </si>
  <si>
    <t xml:space="preserve">лист титановый ВТ6 </t>
  </si>
  <si>
    <t xml:space="preserve">круг 17Х18Н9 </t>
  </si>
  <si>
    <r>
      <t>шгрк 13Х11Н2В2МФ-Ш (ЭИ961 Ш)</t>
    </r>
    <r>
      <rPr>
        <sz val="13"/>
        <rFont val="Calibri"/>
        <family val="2"/>
      </rPr>
      <t xml:space="preserve"> </t>
    </r>
  </si>
  <si>
    <t xml:space="preserve">круг 30Х13 </t>
  </si>
  <si>
    <t>круг 65Г</t>
  </si>
  <si>
    <t xml:space="preserve">шгрк 45Х14Н14В2М (ЭИ-69) </t>
  </si>
  <si>
    <t xml:space="preserve">круг 15Х16К5Н2МВФА-ш (ЭП-866Ш) </t>
  </si>
  <si>
    <t>круг 15Х12Н2МФВАБ Ш (ЭП517Ш)</t>
  </si>
  <si>
    <t xml:space="preserve">круг 12Х25Н16Г7АР Ш (ЭИ-835Ш) </t>
  </si>
  <si>
    <t>круг 12Х18Н9Т</t>
  </si>
  <si>
    <t>шестигранник ЛС 59-1</t>
  </si>
  <si>
    <t xml:space="preserve">круг 65С2ВА </t>
  </si>
  <si>
    <t>круг 60С2А</t>
  </si>
  <si>
    <t>круг ХН60ВТ ВД (ЭИ-868ВД)</t>
  </si>
  <si>
    <t>круг ХН60ВТ Ш (ЭИ-868Ш)</t>
  </si>
  <si>
    <t>круг 50ХФА</t>
  </si>
  <si>
    <t>круг Р12Ф5М (ЭП772)</t>
  </si>
  <si>
    <t xml:space="preserve">круг Р6М5К5 </t>
  </si>
  <si>
    <t>круг Р9К9</t>
  </si>
  <si>
    <t>20х20х1,5</t>
  </si>
  <si>
    <t>круг БрАЖМц 10-3-1,5</t>
  </si>
  <si>
    <t>круг Браж 9-4</t>
  </si>
  <si>
    <t>круг 25Х18Н8В2 (ЭИ946)</t>
  </si>
  <si>
    <t>круг ХН38ВТ(ЭИ73)</t>
  </si>
  <si>
    <t>0,8х195</t>
  </si>
  <si>
    <t>0,4х195</t>
  </si>
  <si>
    <t>0,5х195</t>
  </si>
  <si>
    <t>1,2х1000х2030</t>
  </si>
  <si>
    <t>3х1000х2000</t>
  </si>
  <si>
    <t>1,2х</t>
  </si>
  <si>
    <t xml:space="preserve">1,2х1500х2000 </t>
  </si>
  <si>
    <t xml:space="preserve">лист У7 </t>
  </si>
  <si>
    <t>3х610х2070</t>
  </si>
  <si>
    <t xml:space="preserve">круг 12Х21Н5Т-вд (ЭИ-811 ВД) </t>
  </si>
  <si>
    <t>лента 08Х18Н10Т</t>
  </si>
  <si>
    <t>0,8х1000</t>
  </si>
  <si>
    <t>0,2х50</t>
  </si>
  <si>
    <t>круг 3</t>
  </si>
  <si>
    <t>12х1</t>
  </si>
  <si>
    <t>круг 07Х16Н6 (ЭП-288)</t>
  </si>
  <si>
    <t>1х1250х2500</t>
  </si>
  <si>
    <t xml:space="preserve">лист 08Х18Н10 (Aisi 304) </t>
  </si>
  <si>
    <t>шгрк 30ХГСА</t>
  </si>
  <si>
    <t>лента 12Х18Н9</t>
  </si>
  <si>
    <t>кру 35Х</t>
  </si>
  <si>
    <t xml:space="preserve">круг 45Х14Н14В2М (ЭИ69) </t>
  </si>
  <si>
    <t xml:space="preserve">круг Р6М5 </t>
  </si>
  <si>
    <t>круг титановый ВТ 8</t>
  </si>
  <si>
    <t>круг 02Н18К9М5ТР (ЭП637АЭЛ)</t>
  </si>
  <si>
    <t>круг 02Н18К9М5ТР (ЭП637А)</t>
  </si>
  <si>
    <t>труба Д1Т</t>
  </si>
  <si>
    <t>26х2,5</t>
  </si>
  <si>
    <t>круг титановый ВТ 1-00</t>
  </si>
  <si>
    <t>40х2</t>
  </si>
  <si>
    <t>50х2,3</t>
  </si>
  <si>
    <t>круг 20Х1М1Ф1ТР</t>
  </si>
  <si>
    <t>круг 38НКД</t>
  </si>
  <si>
    <t xml:space="preserve">шгрк 13Х11Н2В2МФ Ш (ЭИ-961Ш) </t>
  </si>
  <si>
    <t>шгрк 15Х18Н12С4ТЮ (ЭИ 654)</t>
  </si>
  <si>
    <t>полоса Р9К5</t>
  </si>
  <si>
    <t>10х20х2400</t>
  </si>
  <si>
    <t>круг титановый ВТ 6М/О</t>
  </si>
  <si>
    <t>круг титановый ВТ 6  М/О</t>
  </si>
  <si>
    <t>203х20</t>
  </si>
  <si>
    <t>круг 35</t>
  </si>
  <si>
    <t>40х470х2080</t>
  </si>
  <si>
    <t>круг 9Х1</t>
  </si>
  <si>
    <t>круг 38ХМЮЯ</t>
  </si>
  <si>
    <t>круг  30ХГТ</t>
  </si>
  <si>
    <t>круг 40Х18Н2М (ЭП378)</t>
  </si>
  <si>
    <t xml:space="preserve">Лента 36НК </t>
  </si>
  <si>
    <t>0,3х210</t>
  </si>
  <si>
    <t>0,3х200</t>
  </si>
  <si>
    <t>Лента 36НКХТЮ</t>
  </si>
  <si>
    <t>1х250</t>
  </si>
  <si>
    <t>круг У7/У8</t>
  </si>
  <si>
    <t>круг 08Х17Н13М2Т</t>
  </si>
  <si>
    <t>круг 47НД</t>
  </si>
  <si>
    <t>круг 08Х18Г8Н2Т</t>
  </si>
  <si>
    <t>круг 08Х22Н6Т</t>
  </si>
  <si>
    <t>лист 03Х11Н8М2Ф ВД (ДИ52-ВД)</t>
  </si>
  <si>
    <t>круг 02Н18К9М5ТР ВД (ЭП637-ВД)</t>
  </si>
  <si>
    <t xml:space="preserve">круг 15Х16К5Н2МВФАБ (ЭП-866) </t>
  </si>
  <si>
    <t xml:space="preserve">круг 15Х16К5Н2МВФАБ-Ш (ЭП-866Ш) </t>
  </si>
  <si>
    <t xml:space="preserve">круг 07Х25Н16АГ6Ф-Ш (ЭП-750 Ш) </t>
  </si>
  <si>
    <t>круг  06ХН28МДТ (ЭИ943)</t>
  </si>
  <si>
    <t>круг 13Х15Н4АМ3 Ш (ЭП-310Ш)</t>
  </si>
  <si>
    <r>
      <t xml:space="preserve">тел/факс: 8(843) 590-22-92,, 590-22-96, 249-10-42     Эл.адрес: </t>
    </r>
    <r>
      <rPr>
        <b/>
        <u val="single"/>
        <sz val="16"/>
        <rFont val="Times New Roman"/>
        <family val="1"/>
      </rPr>
      <t xml:space="preserve">kameta2002@mail.ru   </t>
    </r>
    <r>
      <rPr>
        <b/>
        <sz val="16"/>
        <rFont val="Times New Roman"/>
        <family val="1"/>
      </rPr>
      <t xml:space="preserve"> ,   http://www.Lifemet.ru   ,     http://www.lifemetall.ucoz.ru</t>
    </r>
  </si>
  <si>
    <t>круг 15Х16Н2АМ Ш (ЭП-479Ш)</t>
  </si>
  <si>
    <r>
      <t>круг 12Х21Н5Т ВД (ЭИ-811</t>
    </r>
    <r>
      <rPr>
        <i/>
        <sz val="14"/>
        <color indexed="10"/>
        <rFont val="Calibri"/>
        <family val="2"/>
      </rPr>
      <t xml:space="preserve"> ВД</t>
    </r>
    <r>
      <rPr>
        <i/>
        <sz val="14"/>
        <rFont val="Calibri"/>
        <family val="2"/>
      </rPr>
      <t>)</t>
    </r>
  </si>
  <si>
    <t>круг 14Х17Н2 (ЭИ-268)</t>
  </si>
  <si>
    <t>круг 30ХГСА ВД</t>
  </si>
  <si>
    <t xml:space="preserve">круг 12Х13 </t>
  </si>
  <si>
    <t xml:space="preserve">круг 40ХН2МА Ш </t>
  </si>
  <si>
    <t>круг 38ХА Ш</t>
  </si>
  <si>
    <t xml:space="preserve">лист У8 </t>
  </si>
  <si>
    <t>круг 38ХМЮА</t>
  </si>
  <si>
    <t>круг 07Х16Н6 Ш (ЭП288 Ш)</t>
  </si>
  <si>
    <t>2,5х1005х2005</t>
  </si>
  <si>
    <t>1,2х1005х1795</t>
  </si>
  <si>
    <t>1,2х1230х2500</t>
  </si>
  <si>
    <t>Проволока 08Х15Н5Д2Т (ЭП410 УШ)</t>
  </si>
  <si>
    <t xml:space="preserve">круг  10Х11Н23Т3МР (ЭП33) </t>
  </si>
  <si>
    <t>20х1295х2000</t>
  </si>
  <si>
    <t xml:space="preserve">Лента 29НК </t>
  </si>
  <si>
    <t>0,8х80</t>
  </si>
  <si>
    <t xml:space="preserve">Проволока ДКРНТ (сплав БрКМц3-1) </t>
  </si>
  <si>
    <t>проволока Брб2</t>
  </si>
  <si>
    <t>1,5х200</t>
  </si>
  <si>
    <t>20х102х2710</t>
  </si>
  <si>
    <t>40х200х2400</t>
  </si>
  <si>
    <t>4Х0,5</t>
  </si>
  <si>
    <t>12х1,5</t>
  </si>
  <si>
    <t>7х1</t>
  </si>
  <si>
    <t>круг 95Х18 серебрянка</t>
  </si>
  <si>
    <t>круг 95Х18 Ш h-9</t>
  </si>
  <si>
    <t>14х2,4</t>
  </si>
  <si>
    <t>6,3х1</t>
  </si>
  <si>
    <t>175х33</t>
  </si>
  <si>
    <t xml:space="preserve"> круг 13Х11Н2В2МФ (ЭИ-961)</t>
  </si>
  <si>
    <t>ЛИСТ 9/9</t>
  </si>
  <si>
    <t>ЛИСТ 1/9</t>
  </si>
  <si>
    <t>ЛИСТ 2/9</t>
  </si>
  <si>
    <t>ЛИСТ 3/9</t>
  </si>
  <si>
    <t>ЛИСТ 4/9</t>
  </si>
  <si>
    <t>ЛИСТ 5/9</t>
  </si>
  <si>
    <t>ЛИСТ 6/9</t>
  </si>
  <si>
    <t>ЛИСТ 7/9</t>
  </si>
  <si>
    <t>ЛИСТ 8/9</t>
  </si>
  <si>
    <t>40х40х3</t>
  </si>
  <si>
    <t>круг 14Х17Н2 (ЭИ-268) калиброванный</t>
  </si>
  <si>
    <t>круг 14Х17Н2 (ЭИ-268) h-9 калиброванный</t>
  </si>
  <si>
    <t>круг 20Х13 калиброванный</t>
  </si>
  <si>
    <t>круг 20Х13 h-11 калиброванный</t>
  </si>
  <si>
    <t>круг 25Х13Н2 (ЭИ474) калиброванный</t>
  </si>
  <si>
    <t>круг 40Х13 калиброванный</t>
  </si>
  <si>
    <t>круг ХВГ калиброванный</t>
  </si>
  <si>
    <t>400 р/м.</t>
  </si>
  <si>
    <t>600 р/кг</t>
  </si>
  <si>
    <t>600 р/кг.</t>
  </si>
  <si>
    <t xml:space="preserve">круг 12Х18Н10Т калиброванный </t>
  </si>
  <si>
    <t>круг 12Х18Н10Т калиброванный</t>
  </si>
  <si>
    <t>круг 03Х11Н10М2Т-УВД (ЭП-678У-ВД)</t>
  </si>
  <si>
    <t>1х1200х2000</t>
  </si>
  <si>
    <t>1,5х1000х2010</t>
  </si>
  <si>
    <t>2х1000х1000</t>
  </si>
  <si>
    <t>3х1000х1790</t>
  </si>
  <si>
    <t>4х1000х1660</t>
  </si>
  <si>
    <t>6х1000х1780</t>
  </si>
  <si>
    <t>31,2 (79 м)</t>
  </si>
  <si>
    <t>круг Р6М5Ф3</t>
  </si>
  <si>
    <t>18х8</t>
  </si>
  <si>
    <t>25х3,5</t>
  </si>
  <si>
    <t>21,6х3</t>
  </si>
  <si>
    <t>18,4х1,5</t>
  </si>
  <si>
    <t>19х1</t>
  </si>
  <si>
    <t>22х2</t>
  </si>
  <si>
    <t>22х2,6</t>
  </si>
  <si>
    <t>24х3</t>
  </si>
  <si>
    <t>круг ст.10</t>
  </si>
  <si>
    <t>круг 14Х17Н2 (ЭИ-268) калиброванный, серебрянка</t>
  </si>
  <si>
    <t>круг 12Х18Н9Т калиброванный h-9</t>
  </si>
  <si>
    <t xml:space="preserve">круг 14Х17Н2 (ЭИ-268) калиброванный, </t>
  </si>
  <si>
    <t xml:space="preserve">круг БрКМц </t>
  </si>
  <si>
    <t>круг БрКМц</t>
  </si>
  <si>
    <t xml:space="preserve">труба титановая ПТ1М </t>
  </si>
  <si>
    <t>22х2,2</t>
  </si>
  <si>
    <t xml:space="preserve">Труба  Л63 </t>
  </si>
  <si>
    <t>10х2</t>
  </si>
  <si>
    <t>лента БРНБТ</t>
  </si>
  <si>
    <t>0,2х250</t>
  </si>
  <si>
    <t>лента БРБ2М</t>
  </si>
  <si>
    <t>0,25х250</t>
  </si>
  <si>
    <t xml:space="preserve">лента Броф </t>
  </si>
  <si>
    <t>0,25х190</t>
  </si>
  <si>
    <t>0,5х200</t>
  </si>
  <si>
    <t>лента БРНБТ1,9</t>
  </si>
  <si>
    <t>0,15х230</t>
  </si>
  <si>
    <t>лента БРН2Т</t>
  </si>
  <si>
    <t>0,05х260</t>
  </si>
  <si>
    <t>лента БРН2 тв</t>
  </si>
  <si>
    <t>0,2х300</t>
  </si>
  <si>
    <t>0,3х220</t>
  </si>
  <si>
    <t>0,1х240</t>
  </si>
  <si>
    <t>0,05х250</t>
  </si>
  <si>
    <t>0,6х250</t>
  </si>
  <si>
    <t>015х260</t>
  </si>
  <si>
    <t>0,2х230</t>
  </si>
  <si>
    <t>0,2х240</t>
  </si>
  <si>
    <t>0,4х270</t>
  </si>
  <si>
    <t>0,1х120</t>
  </si>
  <si>
    <t>Лента 16ЮХ ВИ</t>
  </si>
  <si>
    <t>0,1х130</t>
  </si>
  <si>
    <t xml:space="preserve">лента 12Х18Н10Т  </t>
  </si>
  <si>
    <t>0,6х405</t>
  </si>
  <si>
    <t>0,2х390</t>
  </si>
  <si>
    <t>0,6х410</t>
  </si>
  <si>
    <t>0,5х400</t>
  </si>
  <si>
    <t>лента 79НМ-I</t>
  </si>
  <si>
    <t>0,35х250</t>
  </si>
  <si>
    <t>0,4х200</t>
  </si>
  <si>
    <t>0,15х200</t>
  </si>
  <si>
    <t xml:space="preserve">Круг Вольфрам ВЛ </t>
  </si>
  <si>
    <t>Лента 36НХТЮ</t>
  </si>
  <si>
    <t>0,5х100</t>
  </si>
  <si>
    <t>проволока 79НМ</t>
  </si>
  <si>
    <t>проволока 29НК</t>
  </si>
  <si>
    <t>0,5х395</t>
  </si>
  <si>
    <t>0,3х390</t>
  </si>
  <si>
    <t>лента МНЦ</t>
  </si>
  <si>
    <t>0,6х300</t>
  </si>
  <si>
    <t>0,4х395</t>
  </si>
  <si>
    <t>0,4х390</t>
  </si>
  <si>
    <t>Лента 17ХНГТ (ЭИ814)</t>
  </si>
  <si>
    <t>лента 50Н</t>
  </si>
  <si>
    <t>0,6х280</t>
  </si>
  <si>
    <t>0,6х200</t>
  </si>
  <si>
    <t xml:space="preserve">проволока 12Х18Н10Т </t>
  </si>
  <si>
    <t>проволока 04Х19Н9 Св</t>
  </si>
  <si>
    <t>0,6х415</t>
  </si>
  <si>
    <t xml:space="preserve">лента 12Х18Н10Т </t>
  </si>
  <si>
    <t>ЛИСТ 10/9</t>
  </si>
  <si>
    <t>0,15х124</t>
  </si>
  <si>
    <t>проволока титановая ВТ 1-00  св</t>
  </si>
  <si>
    <t>лента 79НМ</t>
  </si>
  <si>
    <t>0,15х270</t>
  </si>
  <si>
    <t>0,35х150</t>
  </si>
  <si>
    <t>лента 12Х18Н10Т  Т</t>
  </si>
  <si>
    <t>0,2х270</t>
  </si>
  <si>
    <t>0,3х1200х3000</t>
  </si>
  <si>
    <t>проволока латунная Л63М</t>
  </si>
  <si>
    <t>проволока Брб2 тв</t>
  </si>
  <si>
    <t>0,1х300</t>
  </si>
  <si>
    <t>лента латунная Л63  тв</t>
  </si>
  <si>
    <t>лента БрКМц3-1 тв</t>
  </si>
  <si>
    <t>лента Броф 0,5-0,15 тв</t>
  </si>
  <si>
    <t>0,3х250</t>
  </si>
  <si>
    <t>лента латунная ЛС59-1  тв</t>
  </si>
  <si>
    <t>0,5х210</t>
  </si>
  <si>
    <t>0,2х245</t>
  </si>
  <si>
    <t>0,15х250</t>
  </si>
  <si>
    <t xml:space="preserve">лента латунная ЛС59-1 </t>
  </si>
  <si>
    <t>0,2х120</t>
  </si>
  <si>
    <t>лента латунная Л63  п/т</t>
  </si>
  <si>
    <t>труба АД1 М</t>
  </si>
  <si>
    <t>6х0,75</t>
  </si>
  <si>
    <t xml:space="preserve">труба АД -31 </t>
  </si>
  <si>
    <t>90х10</t>
  </si>
  <si>
    <t>75х5</t>
  </si>
  <si>
    <t>2х200</t>
  </si>
  <si>
    <t>Лента 29НК тв</t>
  </si>
  <si>
    <t>50х7</t>
  </si>
  <si>
    <t>100Х10</t>
  </si>
  <si>
    <t>32Х5</t>
  </si>
  <si>
    <t>25х4</t>
  </si>
  <si>
    <t>28х3,2</t>
  </si>
  <si>
    <t>48х5</t>
  </si>
  <si>
    <t>30х4,2</t>
  </si>
  <si>
    <t>труба АМГ 2 СН</t>
  </si>
  <si>
    <t>50х17,5</t>
  </si>
  <si>
    <t>уголок алюминиевый АМГ6</t>
  </si>
  <si>
    <t>20х15х15х1</t>
  </si>
  <si>
    <t>проволока Молибден МЧ</t>
  </si>
  <si>
    <t>Полоса молибденовая неоттожженная</t>
  </si>
  <si>
    <t>фольга никелевая</t>
  </si>
  <si>
    <t>Проволока МНЦ тв</t>
  </si>
  <si>
    <t>Проволока МНЦ мягкая</t>
  </si>
  <si>
    <t>проволока 36НХТЮ</t>
  </si>
  <si>
    <t>проволока ХН62ВМТЮ (ЭИ708 АВИ)</t>
  </si>
  <si>
    <t xml:space="preserve">лента У8  </t>
  </si>
  <si>
    <t>0,2х200</t>
  </si>
  <si>
    <t xml:space="preserve">лист  ХН78Т (ЭИ435) </t>
  </si>
  <si>
    <t>3х715х1610</t>
  </si>
  <si>
    <t>круг  10Х11Н23Т3МР ВД(ЭП33 ВД)</t>
  </si>
  <si>
    <t>0,9х410</t>
  </si>
  <si>
    <t>круг 95Х18 Ш</t>
  </si>
  <si>
    <t>круг БраМц 8-2</t>
  </si>
  <si>
    <t>2,2х700х1000</t>
  </si>
  <si>
    <t>65х1380х1365</t>
  </si>
  <si>
    <t>34х4,5</t>
  </si>
  <si>
    <t>труба 08ПС</t>
  </si>
  <si>
    <t>круг ст. 20 h-11</t>
  </si>
  <si>
    <t>круг латунный Л 63 ПТ</t>
  </si>
  <si>
    <t xml:space="preserve">круг латунный Л 63 </t>
  </si>
  <si>
    <t>круг медный М1Т</t>
  </si>
  <si>
    <t>1,2х710х1060</t>
  </si>
  <si>
    <t>лист 40Х13</t>
  </si>
  <si>
    <t>1х850х1400</t>
  </si>
  <si>
    <t>на 25.09.2020г.</t>
  </si>
  <si>
    <t xml:space="preserve">лист 14Х17Н2 (ЭИ268) </t>
  </si>
  <si>
    <t>0,8х750х1500</t>
  </si>
  <si>
    <t>1х750х1500</t>
  </si>
  <si>
    <t>1,6х710х1420</t>
  </si>
  <si>
    <t>5х855х1700</t>
  </si>
  <si>
    <t>5х855х1455</t>
  </si>
  <si>
    <t>1,2х750х1500</t>
  </si>
  <si>
    <t xml:space="preserve">лист 14Х17Н2 (ЭИ268) х/к </t>
  </si>
  <si>
    <t>2х710х1120</t>
  </si>
  <si>
    <t>2х800х1600</t>
  </si>
  <si>
    <t>1,2х750х1130</t>
  </si>
  <si>
    <t>1х750х1010</t>
  </si>
  <si>
    <t>Лист ХН56ВМТЮ (ЭП199)</t>
  </si>
  <si>
    <t>1х440х770</t>
  </si>
  <si>
    <t>4х660х1000</t>
  </si>
  <si>
    <t>1х730х750</t>
  </si>
  <si>
    <t>круг 28Х3СНМВФА (СП28)</t>
  </si>
  <si>
    <t>круг 28Х3СНМВФА ВД (СП28 ВД)</t>
  </si>
  <si>
    <t>круг 28Х3СНМВФА ВД (СП28-ВД)</t>
  </si>
  <si>
    <t>1х750х670</t>
  </si>
  <si>
    <t>310,8?</t>
  </si>
  <si>
    <t>3,9х700х650</t>
  </si>
  <si>
    <t>3х750х870</t>
  </si>
  <si>
    <t>3,5х680х995</t>
  </si>
  <si>
    <t>1,5х710х1420</t>
  </si>
  <si>
    <t>2х1610х800</t>
  </si>
  <si>
    <t>1,8х800х1080</t>
  </si>
  <si>
    <t xml:space="preserve">лист ст.45 </t>
  </si>
  <si>
    <t xml:space="preserve">1,5х610х1120 </t>
  </si>
  <si>
    <t>7х1,5</t>
  </si>
  <si>
    <t>1,2х600х2000</t>
  </si>
  <si>
    <t>лист ст.45 х/к</t>
  </si>
  <si>
    <t>1,5х600х2010</t>
  </si>
  <si>
    <t>лист ст.60С2А</t>
  </si>
  <si>
    <t>1,5х600х2000</t>
  </si>
  <si>
    <t>2х600х2000</t>
  </si>
  <si>
    <t>2,5х600х2000</t>
  </si>
  <si>
    <t>3,5х600х1945</t>
  </si>
  <si>
    <t>3х600х2000</t>
  </si>
  <si>
    <t>лист ст.65ПС</t>
  </si>
  <si>
    <t>1х600х2000</t>
  </si>
  <si>
    <t>0,8х600х2000</t>
  </si>
  <si>
    <t>лист ст.20</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</si>
</sst>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Red]0"/>
    <numFmt numFmtId="175" formatCode="0.0"/>
    <numFmt numFmtId="176" formatCode="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 numFmtId="182" formatCode="#,##0.0&quot;р.&quot;"/>
    <numFmt numFmtId="183" formatCode="mmm/yyyy"/>
    <numFmt numFmtId="184" formatCode="0.00;[Red]0.00"/>
    <numFmt numFmtId="185" formatCode="dd/mm/yy;@"/>
  </numFmts>
  <fonts count="109">
    <font>
      <sz val="11"/>
      <color theme="1"/>
      <name val="Calibri"/>
      <family val="2"/>
    </font>
    <font>
      <sz val="11"/>
      <color indexed="8"/>
      <name val="Calibri"/>
      <family val="2"/>
    </font>
    <font>
      <b/>
      <sz val="18"/>
      <name val="Tahoma"/>
      <family val="2"/>
    </font>
    <font>
      <b/>
      <sz val="11"/>
      <name val="Tahoma"/>
      <family val="2"/>
    </font>
    <font>
      <b/>
      <sz val="14"/>
      <name val="Tahoma"/>
      <family val="2"/>
    </font>
    <font>
      <b/>
      <sz val="12"/>
      <name val="Tahoma"/>
      <family val="2"/>
    </font>
    <font>
      <b/>
      <sz val="12"/>
      <name val="Arial Black"/>
      <family val="2"/>
    </font>
    <font>
      <b/>
      <sz val="14"/>
      <name val="Times New Roman"/>
      <family val="1"/>
    </font>
    <font>
      <sz val="12"/>
      <name val="Tahoma"/>
      <family val="2"/>
    </font>
    <font>
      <b/>
      <sz val="12"/>
      <name val="Arial"/>
      <family val="2"/>
    </font>
    <font>
      <b/>
      <sz val="16"/>
      <name val="Times New Roman"/>
      <family val="1"/>
    </font>
    <font>
      <sz val="14"/>
      <name val="Tahoma"/>
      <family val="2"/>
    </font>
    <font>
      <b/>
      <sz val="8"/>
      <name val="Tahoma"/>
      <family val="2"/>
    </font>
    <font>
      <sz val="8"/>
      <name val="Tahoma"/>
      <family val="2"/>
    </font>
    <font>
      <sz val="9"/>
      <name val="Tahoma"/>
      <family val="2"/>
    </font>
    <font>
      <b/>
      <sz val="9"/>
      <name val="Tahoma"/>
      <family val="2"/>
    </font>
    <font>
      <b/>
      <sz val="16"/>
      <name val="Tahoma"/>
      <family val="2"/>
    </font>
    <font>
      <b/>
      <u val="single"/>
      <sz val="16"/>
      <name val="Times New Roman"/>
      <family val="1"/>
    </font>
    <font>
      <b/>
      <i/>
      <sz val="11"/>
      <name val="Tahoma"/>
      <family val="2"/>
    </font>
    <font>
      <i/>
      <sz val="12"/>
      <name val="Tahoma"/>
      <family val="2"/>
    </font>
    <font>
      <b/>
      <i/>
      <sz val="12"/>
      <name val="Tahoma"/>
      <family val="2"/>
    </font>
    <font>
      <i/>
      <sz val="11"/>
      <name val="Tahoma"/>
      <family val="2"/>
    </font>
    <font>
      <sz val="11"/>
      <name val="Tahoma"/>
      <family val="2"/>
    </font>
    <font>
      <b/>
      <sz val="11"/>
      <name val="Times New Roman"/>
      <family val="1"/>
    </font>
    <font>
      <b/>
      <sz val="10"/>
      <name val="Tahoma"/>
      <family val="2"/>
    </font>
    <font>
      <b/>
      <sz val="12"/>
      <name val="Times New Roman"/>
      <family val="1"/>
    </font>
    <font>
      <b/>
      <i/>
      <sz val="11"/>
      <name val="Times New Roman"/>
      <family val="1"/>
    </font>
    <font>
      <sz val="10"/>
      <name val="Arial Black"/>
      <family val="2"/>
    </font>
    <font>
      <sz val="13"/>
      <name val="Calibri"/>
      <family val="2"/>
    </font>
    <font>
      <sz val="10"/>
      <name val="Tahoma"/>
      <family val="2"/>
    </font>
    <font>
      <b/>
      <i/>
      <sz val="10"/>
      <name val="Tahoma"/>
      <family val="2"/>
    </font>
    <font>
      <i/>
      <sz val="14"/>
      <name val="Calibri"/>
      <family val="2"/>
    </font>
    <font>
      <i/>
      <sz val="14"/>
      <color indexed="10"/>
      <name val="Calibri"/>
      <family val="2"/>
    </font>
    <font>
      <sz val="11"/>
      <color indexed="9"/>
      <name val="Calibri"/>
      <family val="2"/>
    </font>
    <font>
      <b/>
      <sz val="11"/>
      <color indexed="8"/>
      <name val="Calibri"/>
      <family val="2"/>
    </font>
    <font>
      <b/>
      <sz val="11"/>
      <color indexed="9"/>
      <name val="Calibri"/>
      <family val="2"/>
    </font>
    <font>
      <sz val="11"/>
      <color indexed="10"/>
      <name val="Calibri"/>
      <family val="2"/>
    </font>
    <font>
      <sz val="14"/>
      <color indexed="8"/>
      <name val="Calibri"/>
      <family val="2"/>
    </font>
    <font>
      <sz val="12"/>
      <color indexed="8"/>
      <name val="Calibri"/>
      <family val="2"/>
    </font>
    <font>
      <b/>
      <sz val="11"/>
      <name val="Calibri"/>
      <family val="2"/>
    </font>
    <font>
      <b/>
      <sz val="16"/>
      <name val="Calibri"/>
      <family val="2"/>
    </font>
    <font>
      <b/>
      <sz val="13"/>
      <name val="Calibri"/>
      <family val="2"/>
    </font>
    <font>
      <b/>
      <sz val="13"/>
      <color indexed="9"/>
      <name val="Calibri"/>
      <family val="2"/>
    </font>
    <font>
      <b/>
      <sz val="11"/>
      <color indexed="63"/>
      <name val="Times New Roman"/>
      <family val="1"/>
    </font>
    <font>
      <sz val="13"/>
      <color indexed="9"/>
      <name val="Calibri"/>
      <family val="2"/>
    </font>
    <font>
      <sz val="13"/>
      <color indexed="8"/>
      <name val="Calibri"/>
      <family val="2"/>
    </font>
    <font>
      <sz val="14"/>
      <name val="Calibri"/>
      <family val="2"/>
    </font>
    <font>
      <b/>
      <sz val="14"/>
      <name val="Calibri"/>
      <family val="2"/>
    </font>
    <font>
      <sz val="18"/>
      <color indexed="8"/>
      <name val="Calibri"/>
      <family val="2"/>
    </font>
    <font>
      <b/>
      <sz val="14"/>
      <color indexed="9"/>
      <name val="Calibri"/>
      <family val="2"/>
    </font>
    <font>
      <b/>
      <sz val="14"/>
      <color indexed="8"/>
      <name val="Calibri"/>
      <family val="2"/>
    </font>
    <font>
      <b/>
      <sz val="22"/>
      <color indexed="9"/>
      <name val="Calibri"/>
      <family val="2"/>
    </font>
    <font>
      <sz val="14"/>
      <color indexed="9"/>
      <name val="Calibri"/>
      <family val="2"/>
    </font>
    <font>
      <sz val="12"/>
      <color indexed="9"/>
      <name val="Calibri"/>
      <family val="2"/>
    </font>
    <font>
      <b/>
      <sz val="15"/>
      <name val="Calibri"/>
      <family val="2"/>
    </font>
    <font>
      <b/>
      <sz val="18"/>
      <color indexed="8"/>
      <name val="Calibri"/>
      <family val="2"/>
    </font>
    <font>
      <b/>
      <sz val="12"/>
      <color indexed="9"/>
      <name val="Calibri"/>
      <family val="2"/>
    </font>
    <font>
      <b/>
      <sz val="20"/>
      <color indexed="9"/>
      <name val="Calibri"/>
      <family val="2"/>
    </font>
    <font>
      <b/>
      <sz val="12"/>
      <name val="Calibri"/>
      <family val="2"/>
    </font>
    <font>
      <sz val="14"/>
      <color indexed="56"/>
      <name val="Calibri"/>
      <family val="2"/>
    </font>
    <font>
      <i/>
      <sz val="14"/>
      <color indexed="18"/>
      <name val="Calibri"/>
      <family val="2"/>
    </font>
    <font>
      <b/>
      <i/>
      <sz val="14"/>
      <name val="Calibri"/>
      <family val="2"/>
    </font>
    <font>
      <i/>
      <sz val="14"/>
      <color indexed="8"/>
      <name val="Calibri"/>
      <family val="2"/>
    </font>
    <font>
      <sz val="22"/>
      <color indexed="9"/>
      <name val="Calibri"/>
      <family val="2"/>
    </font>
    <font>
      <i/>
      <sz val="13"/>
      <name val="Calibri"/>
      <family val="2"/>
    </font>
    <font>
      <b/>
      <sz val="16"/>
      <color indexed="9"/>
      <name val="Calibri"/>
      <family val="2"/>
    </font>
    <font>
      <sz val="14"/>
      <color indexed="10"/>
      <name val="Calibri"/>
      <family val="2"/>
    </font>
    <font>
      <i/>
      <sz val="13"/>
      <color indexed="10"/>
      <name val="Calibri"/>
      <family val="2"/>
    </font>
    <font>
      <b/>
      <sz val="22"/>
      <color indexed="10"/>
      <name val="Calibri"/>
      <family val="2"/>
    </font>
    <font>
      <sz val="8"/>
      <name val="Calibri"/>
      <family val="2"/>
    </font>
    <font>
      <b/>
      <sz val="10"/>
      <name val="Times New Roman"/>
      <family val="1"/>
    </font>
    <font>
      <b/>
      <sz val="11.5"/>
      <color indexed="9"/>
      <name val="Calibri"/>
      <family val="2"/>
    </font>
    <font>
      <b/>
      <sz val="11.5"/>
      <color indexed="8"/>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Calibri"/>
      <family val="2"/>
    </font>
    <font>
      <i/>
      <sz val="14"/>
      <color rgb="FFFF0000"/>
      <name val="Calibri"/>
      <family val="2"/>
    </font>
    <font>
      <sz val="14"/>
      <color rgb="FFFF0000"/>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indexed="17"/>
        <bgColor indexed="64"/>
      </patternFill>
    </fill>
    <fill>
      <patternFill patternType="solid">
        <fgColor indexed="31"/>
        <bgColor indexed="64"/>
      </patternFill>
    </fill>
    <fill>
      <patternFill patternType="solid">
        <fgColor theme="0"/>
        <bgColor indexed="64"/>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color indexed="9"/>
      </left>
      <right>
        <color indexed="63"/>
      </right>
      <top style="medium">
        <color indexed="9"/>
      </top>
      <bottom style="medium">
        <color indexed="9"/>
      </bottom>
    </border>
    <border>
      <left style="thin"/>
      <right style="thin"/>
      <top/>
      <bottom style="thin"/>
    </border>
    <border>
      <left style="medium">
        <color indexed="9"/>
      </left>
      <right>
        <color indexed="63"/>
      </right>
      <top style="medium">
        <color indexed="9"/>
      </top>
      <bottom>
        <color indexed="63"/>
      </bottom>
    </border>
    <border>
      <left>
        <color indexed="63"/>
      </left>
      <right style="medium"/>
      <top style="medium"/>
      <bottom style="medium"/>
    </border>
    <border>
      <left style="thin"/>
      <right>
        <color indexed="63"/>
      </right>
      <top style="thin"/>
      <bottom style="thin"/>
    </border>
    <border>
      <left>
        <color indexed="63"/>
      </left>
      <right style="thin">
        <color indexed="9"/>
      </right>
      <top>
        <color indexed="63"/>
      </top>
      <bottom>
        <color indexed="63"/>
      </bottom>
    </border>
    <border>
      <left style="thin"/>
      <right style="thin"/>
      <top style="thin"/>
      <bottom/>
    </border>
    <border>
      <left>
        <color indexed="63"/>
      </left>
      <right style="thin"/>
      <top style="thin"/>
      <bottom style="thin"/>
    </border>
    <border>
      <left style="thin"/>
      <right>
        <color indexed="63"/>
      </right>
      <top style="thin"/>
      <bottom>
        <color indexed="63"/>
      </bottom>
    </border>
    <border>
      <left style="thin"/>
      <right>
        <color indexed="63"/>
      </right>
      <top/>
      <bottom style="thin"/>
    </border>
    <border>
      <left style="medium"/>
      <right/>
      <top/>
      <bottom style="medium"/>
    </border>
    <border>
      <left/>
      <right/>
      <top/>
      <bottom style="medium"/>
    </border>
    <border>
      <left>
        <color indexed="63"/>
      </left>
      <right style="thin"/>
      <top>
        <color indexed="63"/>
      </top>
      <bottom style="medium"/>
    </border>
    <border>
      <left style="thin"/>
      <right>
        <color indexed="63"/>
      </right>
      <top style="medium"/>
      <bottom>
        <color indexed="63"/>
      </bottom>
    </border>
    <border>
      <left/>
      <right/>
      <top style="medium"/>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mediu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medium"/>
    </border>
    <border>
      <left style="thin">
        <color indexed="9"/>
      </left>
      <right style="thin">
        <color indexed="9"/>
      </right>
      <top style="thin">
        <color indexed="9"/>
      </top>
      <bottom/>
    </border>
    <border>
      <left style="thin">
        <color indexed="9"/>
      </left>
      <right>
        <color indexed="63"/>
      </right>
      <top style="thin">
        <color indexed="9"/>
      </top>
      <bottom/>
    </border>
    <border>
      <left style="medium">
        <color indexed="9"/>
      </left>
      <right style="medium">
        <color indexed="9"/>
      </right>
      <top style="medium">
        <color indexed="9"/>
      </top>
      <bottom>
        <color indexed="63"/>
      </bottom>
    </border>
    <border>
      <left>
        <color indexed="63"/>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style="thin">
        <color indexed="9"/>
      </right>
      <top>
        <color indexed="63"/>
      </top>
      <bottom/>
    </border>
    <border>
      <left style="thin">
        <color indexed="9"/>
      </left>
      <right>
        <color indexed="63"/>
      </right>
      <top>
        <color indexed="63"/>
      </top>
      <bottom/>
    </border>
    <border>
      <left>
        <color indexed="63"/>
      </left>
      <right style="thin">
        <color indexed="9"/>
      </right>
      <top>
        <color indexed="63"/>
      </top>
      <bottom style="thin">
        <color indexed="9"/>
      </bottom>
    </border>
    <border>
      <left style="thin"/>
      <right>
        <color indexed="63"/>
      </right>
      <top style="thin"/>
      <bottom style="medium"/>
    </border>
    <border>
      <left>
        <color indexed="63"/>
      </left>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right style="medium"/>
      <top/>
      <bottom style="medium"/>
    </border>
    <border>
      <left/>
      <right/>
      <top style="medium"/>
      <bottom style="thin">
        <color indexed="9"/>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1" applyNumberFormat="0" applyAlignment="0" applyProtection="0"/>
    <xf numFmtId="0" fontId="89" fillId="27" borderId="2" applyNumberFormat="0" applyAlignment="0" applyProtection="0"/>
    <xf numFmtId="0" fontId="90" fillId="27" borderId="1" applyNumberFormat="0" applyAlignment="0" applyProtection="0"/>
    <xf numFmtId="0" fontId="91"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0" borderId="6" applyNumberFormat="0" applyFill="0" applyAlignment="0" applyProtection="0"/>
    <xf numFmtId="0" fontId="96" fillId="28" borderId="7" applyNumberFormat="0" applyAlignment="0" applyProtection="0"/>
    <xf numFmtId="0" fontId="97" fillId="0" borderId="0" applyNumberFormat="0" applyFill="0" applyBorder="0" applyAlignment="0" applyProtection="0"/>
    <xf numFmtId="0" fontId="98" fillId="29" borderId="0" applyNumberFormat="0" applyBorder="0" applyAlignment="0" applyProtection="0"/>
    <xf numFmtId="0" fontId="99" fillId="0" borderId="0" applyNumberFormat="0" applyFill="0" applyBorder="0" applyAlignment="0" applyProtection="0"/>
    <xf numFmtId="0" fontId="100" fillId="30" borderId="0" applyNumberFormat="0" applyBorder="0" applyAlignment="0" applyProtection="0"/>
    <xf numFmtId="0" fontId="10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104" fillId="32" borderId="0" applyNumberFormat="0" applyBorder="0" applyAlignment="0" applyProtection="0"/>
  </cellStyleXfs>
  <cellXfs count="568">
    <xf numFmtId="0" fontId="0" fillId="0" borderId="0" xfId="0" applyFont="1" applyAlignment="1">
      <alignment/>
    </xf>
    <xf numFmtId="0" fontId="37" fillId="0" borderId="0" xfId="0" applyFont="1" applyAlignment="1">
      <alignment/>
    </xf>
    <xf numFmtId="0" fontId="38" fillId="0" borderId="0" xfId="0" applyFont="1" applyAlignment="1">
      <alignment horizontal="center"/>
    </xf>
    <xf numFmtId="0" fontId="28" fillId="33" borderId="10" xfId="0" applyFont="1" applyFill="1" applyBorder="1" applyAlignment="1">
      <alignment horizontal="center"/>
    </xf>
    <xf numFmtId="0" fontId="28" fillId="34" borderId="0" xfId="0" applyFont="1" applyFill="1" applyAlignment="1">
      <alignment/>
    </xf>
    <xf numFmtId="0" fontId="34" fillId="0" borderId="0" xfId="0" applyFont="1" applyAlignment="1">
      <alignment horizontal="center" vertical="center" wrapText="1"/>
    </xf>
    <xf numFmtId="0" fontId="34" fillId="0" borderId="0" xfId="0" applyFont="1" applyAlignment="1">
      <alignment horizontal="center"/>
    </xf>
    <xf numFmtId="0" fontId="28" fillId="34" borderId="0" xfId="0" applyFont="1" applyFill="1" applyAlignment="1">
      <alignment horizontal="center"/>
    </xf>
    <xf numFmtId="0" fontId="34" fillId="34" borderId="11" xfId="0" applyFont="1" applyFill="1" applyBorder="1" applyAlignment="1">
      <alignment horizontal="center"/>
    </xf>
    <xf numFmtId="0" fontId="35" fillId="34" borderId="0" xfId="0" applyFont="1" applyFill="1" applyAlignment="1">
      <alignment horizontal="center"/>
    </xf>
    <xf numFmtId="0" fontId="28" fillId="35" borderId="10" xfId="0" applyFont="1" applyFill="1" applyBorder="1" applyAlignment="1">
      <alignment horizontal="center"/>
    </xf>
    <xf numFmtId="0" fontId="41" fillId="35" borderId="10" xfId="0" applyFont="1" applyFill="1" applyBorder="1" applyAlignment="1">
      <alignment/>
    </xf>
    <xf numFmtId="0" fontId="41" fillId="35" borderId="10" xfId="0" applyFont="1" applyFill="1" applyBorder="1" applyAlignment="1">
      <alignment horizontal="center"/>
    </xf>
    <xf numFmtId="0" fontId="42" fillId="34" borderId="0" xfId="0" applyFont="1" applyFill="1" applyAlignment="1">
      <alignment horizontal="center"/>
    </xf>
    <xf numFmtId="0" fontId="28" fillId="35" borderId="10" xfId="0" applyFont="1" applyFill="1" applyBorder="1" applyAlignment="1">
      <alignment/>
    </xf>
    <xf numFmtId="0" fontId="35" fillId="34" borderId="10" xfId="0" applyFont="1" applyFill="1" applyBorder="1" applyAlignment="1">
      <alignment horizontal="center"/>
    </xf>
    <xf numFmtId="0" fontId="43" fillId="0" borderId="0" xfId="0" applyFont="1" applyAlignment="1">
      <alignment/>
    </xf>
    <xf numFmtId="0" fontId="44" fillId="34" borderId="0" xfId="0" applyFont="1" applyFill="1" applyAlignment="1">
      <alignment horizontal="center"/>
    </xf>
    <xf numFmtId="0" fontId="33" fillId="34" borderId="0" xfId="0" applyFont="1" applyFill="1" applyAlignment="1">
      <alignment horizontal="center"/>
    </xf>
    <xf numFmtId="0" fontId="44" fillId="36" borderId="10" xfId="0" applyFont="1" applyFill="1" applyBorder="1" applyAlignment="1">
      <alignment horizontal="center"/>
    </xf>
    <xf numFmtId="1" fontId="44" fillId="36" borderId="10" xfId="0" applyNumberFormat="1" applyFont="1" applyFill="1" applyBorder="1" applyAlignment="1">
      <alignment/>
    </xf>
    <xf numFmtId="175" fontId="42" fillId="36" borderId="10" xfId="0" applyNumberFormat="1" applyFont="1" applyFill="1" applyBorder="1" applyAlignment="1">
      <alignment horizontal="right"/>
    </xf>
    <xf numFmtId="1" fontId="44" fillId="36" borderId="10" xfId="0" applyNumberFormat="1" applyFont="1" applyFill="1" applyBorder="1" applyAlignment="1">
      <alignment horizontal="right" vertical="center"/>
    </xf>
    <xf numFmtId="0" fontId="0" fillId="0" borderId="0" xfId="0" applyAlignment="1">
      <alignment horizontal="right" vertical="center"/>
    </xf>
    <xf numFmtId="0" fontId="0" fillId="0" borderId="0" xfId="0" applyAlignment="1">
      <alignment horizontal="center"/>
    </xf>
    <xf numFmtId="0" fontId="28" fillId="35" borderId="10" xfId="0" applyFont="1" applyFill="1" applyBorder="1" applyAlignment="1">
      <alignment horizontal="right" vertical="center"/>
    </xf>
    <xf numFmtId="0" fontId="41" fillId="35" borderId="10" xfId="0" applyFont="1" applyFill="1" applyBorder="1" applyAlignment="1">
      <alignment horizontal="left"/>
    </xf>
    <xf numFmtId="0" fontId="28" fillId="35" borderId="10" xfId="0" applyFont="1" applyFill="1" applyBorder="1" applyAlignment="1">
      <alignment horizontal="left"/>
    </xf>
    <xf numFmtId="0" fontId="0" fillId="0" borderId="0" xfId="0" applyAlignment="1">
      <alignment horizontal="left"/>
    </xf>
    <xf numFmtId="0" fontId="44" fillId="36" borderId="12" xfId="0" applyFont="1" applyFill="1" applyBorder="1" applyAlignment="1">
      <alignment horizontal="center"/>
    </xf>
    <xf numFmtId="1" fontId="44" fillId="36" borderId="12" xfId="0" applyNumberFormat="1" applyFont="1" applyFill="1" applyBorder="1" applyAlignment="1">
      <alignment horizontal="right" vertical="center"/>
    </xf>
    <xf numFmtId="175" fontId="42" fillId="36" borderId="12" xfId="0" applyNumberFormat="1" applyFont="1" applyFill="1" applyBorder="1" applyAlignment="1">
      <alignment horizontal="right"/>
    </xf>
    <xf numFmtId="0" fontId="35" fillId="34" borderId="13" xfId="0" applyFont="1" applyFill="1" applyBorder="1" applyAlignment="1">
      <alignment horizontal="center" vertical="center" wrapText="1"/>
    </xf>
    <xf numFmtId="0" fontId="41" fillId="35" borderId="10" xfId="0" applyFont="1" applyFill="1" applyBorder="1" applyAlignment="1">
      <alignment horizontal="right" vertical="center"/>
    </xf>
    <xf numFmtId="0" fontId="0" fillId="34" borderId="14" xfId="0" applyFill="1" applyBorder="1" applyAlignment="1">
      <alignment wrapText="1"/>
    </xf>
    <xf numFmtId="0" fontId="45" fillId="0" borderId="0" xfId="0" applyFont="1" applyAlignment="1">
      <alignment/>
    </xf>
    <xf numFmtId="0" fontId="42" fillId="34" borderId="10" xfId="0" applyFont="1" applyFill="1" applyBorder="1" applyAlignment="1">
      <alignment horizontal="center"/>
    </xf>
    <xf numFmtId="0" fontId="28" fillId="34" borderId="10" xfId="0" applyFont="1" applyFill="1" applyBorder="1" applyAlignment="1">
      <alignment/>
    </xf>
    <xf numFmtId="0" fontId="34" fillId="34" borderId="10" xfId="0" applyFont="1" applyFill="1" applyBorder="1" applyAlignment="1">
      <alignment horizontal="center"/>
    </xf>
    <xf numFmtId="0" fontId="42" fillId="34" borderId="10" xfId="0" applyFont="1" applyFill="1" applyBorder="1" applyAlignment="1">
      <alignment/>
    </xf>
    <xf numFmtId="0" fontId="45" fillId="35" borderId="10" xfId="0" applyFont="1" applyFill="1" applyBorder="1" applyAlignment="1">
      <alignment horizontal="left"/>
    </xf>
    <xf numFmtId="0" fontId="45" fillId="35" borderId="10" xfId="0" applyFont="1" applyFill="1" applyBorder="1" applyAlignment="1">
      <alignment horizontal="right" vertical="center"/>
    </xf>
    <xf numFmtId="0" fontId="34" fillId="34" borderId="0" xfId="0" applyFont="1" applyFill="1" applyAlignment="1">
      <alignment horizontal="center"/>
    </xf>
    <xf numFmtId="0" fontId="0" fillId="34" borderId="0" xfId="0" applyFill="1" applyAlignment="1">
      <alignment/>
    </xf>
    <xf numFmtId="0" fontId="28" fillId="33" borderId="15" xfId="0" applyFont="1" applyFill="1" applyBorder="1" applyAlignment="1">
      <alignment horizontal="center"/>
    </xf>
    <xf numFmtId="0" fontId="37" fillId="35" borderId="10" xfId="0" applyFont="1" applyFill="1" applyBorder="1" applyAlignment="1">
      <alignment horizontal="left"/>
    </xf>
    <xf numFmtId="0" fontId="37" fillId="35" borderId="10" xfId="0" applyFont="1" applyFill="1" applyBorder="1" applyAlignment="1">
      <alignment horizontal="center"/>
    </xf>
    <xf numFmtId="0" fontId="37" fillId="35" borderId="10" xfId="0" applyFont="1" applyFill="1" applyBorder="1" applyAlignment="1">
      <alignment horizontal="right"/>
    </xf>
    <xf numFmtId="175" fontId="37" fillId="35" borderId="10" xfId="0" applyNumberFormat="1" applyFont="1" applyFill="1" applyBorder="1" applyAlignment="1">
      <alignment horizontal="right"/>
    </xf>
    <xf numFmtId="0" fontId="37" fillId="35" borderId="10" xfId="0" applyFont="1" applyFill="1" applyBorder="1" applyAlignment="1">
      <alignment horizontal="right" vertical="center"/>
    </xf>
    <xf numFmtId="175" fontId="37" fillId="35" borderId="10" xfId="0" applyNumberFormat="1" applyFont="1" applyFill="1" applyBorder="1" applyAlignment="1">
      <alignment horizontal="right" vertical="center"/>
    </xf>
    <xf numFmtId="0" fontId="37" fillId="35" borderId="10" xfId="0" applyFont="1" applyFill="1" applyBorder="1" applyAlignment="1">
      <alignment/>
    </xf>
    <xf numFmtId="0" fontId="37" fillId="35" borderId="10" xfId="0" applyFont="1" applyFill="1" applyBorder="1" applyAlignment="1">
      <alignment horizontal="center" vertical="center"/>
    </xf>
    <xf numFmtId="0" fontId="0" fillId="34" borderId="10" xfId="0" applyFill="1" applyBorder="1" applyAlignment="1">
      <alignment/>
    </xf>
    <xf numFmtId="0" fontId="45" fillId="37" borderId="10" xfId="0" applyFont="1" applyFill="1" applyBorder="1" applyAlignment="1">
      <alignment horizontal="left"/>
    </xf>
    <xf numFmtId="1" fontId="46" fillId="35" borderId="10" xfId="0" applyNumberFormat="1" applyFont="1" applyFill="1" applyBorder="1" applyAlignment="1">
      <alignment horizontal="center"/>
    </xf>
    <xf numFmtId="1" fontId="46" fillId="35" borderId="10" xfId="0" applyNumberFormat="1" applyFont="1" applyFill="1" applyBorder="1" applyAlignment="1">
      <alignment horizontal="right"/>
    </xf>
    <xf numFmtId="175" fontId="46" fillId="35" borderId="10" xfId="0" applyNumberFormat="1" applyFont="1" applyFill="1" applyBorder="1" applyAlignment="1">
      <alignment/>
    </xf>
    <xf numFmtId="175" fontId="47" fillId="35" borderId="10" xfId="0" applyNumberFormat="1" applyFont="1" applyFill="1" applyBorder="1" applyAlignment="1">
      <alignment horizontal="right"/>
    </xf>
    <xf numFmtId="0" fontId="47" fillId="35" borderId="10" xfId="0" applyFont="1" applyFill="1" applyBorder="1" applyAlignment="1">
      <alignment horizontal="left"/>
    </xf>
    <xf numFmtId="0" fontId="47" fillId="35" borderId="10" xfId="0" applyFont="1" applyFill="1" applyBorder="1" applyAlignment="1">
      <alignment horizontal="center"/>
    </xf>
    <xf numFmtId="0" fontId="46" fillId="35" borderId="10" xfId="0" applyFont="1" applyFill="1" applyBorder="1" applyAlignment="1">
      <alignment horizontal="left"/>
    </xf>
    <xf numFmtId="0" fontId="46" fillId="35" borderId="10" xfId="0" applyFont="1" applyFill="1" applyBorder="1" applyAlignment="1">
      <alignment horizontal="center"/>
    </xf>
    <xf numFmtId="0" fontId="35" fillId="34" borderId="16" xfId="0" applyFont="1" applyFill="1" applyBorder="1" applyAlignment="1">
      <alignment horizontal="center" vertical="center" wrapText="1"/>
    </xf>
    <xf numFmtId="0" fontId="28" fillId="34" borderId="10" xfId="0" applyFont="1" applyFill="1" applyBorder="1" applyAlignment="1">
      <alignment horizontal="center"/>
    </xf>
    <xf numFmtId="0" fontId="33" fillId="34" borderId="10" xfId="0" applyFont="1" applyFill="1" applyBorder="1" applyAlignment="1">
      <alignment horizontal="center"/>
    </xf>
    <xf numFmtId="0" fontId="48" fillId="37" borderId="10" xfId="0" applyFont="1" applyFill="1" applyBorder="1" applyAlignment="1">
      <alignment horizontal="left"/>
    </xf>
    <xf numFmtId="0" fontId="49" fillId="34" borderId="0" xfId="0" applyFont="1" applyFill="1" applyAlignment="1">
      <alignment horizontal="center"/>
    </xf>
    <xf numFmtId="0" fontId="50" fillId="35" borderId="10" xfId="0" applyFont="1" applyFill="1" applyBorder="1" applyAlignment="1">
      <alignment horizontal="left"/>
    </xf>
    <xf numFmtId="0" fontId="50" fillId="35" borderId="10" xfId="0" applyFont="1" applyFill="1" applyBorder="1" applyAlignment="1">
      <alignment horizontal="center"/>
    </xf>
    <xf numFmtId="175" fontId="46" fillId="35" borderId="10" xfId="0" applyNumberFormat="1" applyFont="1" applyFill="1" applyBorder="1" applyAlignment="1">
      <alignment horizontal="right"/>
    </xf>
    <xf numFmtId="0" fontId="46" fillId="35" borderId="10" xfId="0" applyFont="1" applyFill="1" applyBorder="1" applyAlignment="1">
      <alignment horizontal="right" vertical="center"/>
    </xf>
    <xf numFmtId="0" fontId="47" fillId="35" borderId="10" xfId="0" applyFont="1" applyFill="1" applyBorder="1" applyAlignment="1">
      <alignment horizontal="right" vertical="center"/>
    </xf>
    <xf numFmtId="175" fontId="47" fillId="35" borderId="10" xfId="0" applyNumberFormat="1" applyFont="1" applyFill="1" applyBorder="1" applyAlignment="1">
      <alignment/>
    </xf>
    <xf numFmtId="0" fontId="50" fillId="35" borderId="10" xfId="0" applyFont="1" applyFill="1" applyBorder="1" applyAlignment="1">
      <alignment horizontal="right" vertical="center"/>
    </xf>
    <xf numFmtId="1" fontId="47" fillId="35" borderId="10" xfId="0" applyNumberFormat="1" applyFont="1" applyFill="1" applyBorder="1" applyAlignment="1">
      <alignment horizontal="right" vertical="center"/>
    </xf>
    <xf numFmtId="1" fontId="46" fillId="35" borderId="10" xfId="0" applyNumberFormat="1" applyFont="1" applyFill="1" applyBorder="1" applyAlignment="1">
      <alignment horizontal="right" vertical="center"/>
    </xf>
    <xf numFmtId="0" fontId="46" fillId="35" borderId="10" xfId="0" applyFont="1" applyFill="1" applyBorder="1" applyAlignment="1">
      <alignment horizontal="right"/>
    </xf>
    <xf numFmtId="0" fontId="46" fillId="35" borderId="10" xfId="0" applyFont="1" applyFill="1" applyBorder="1" applyAlignment="1">
      <alignment/>
    </xf>
    <xf numFmtId="0" fontId="47" fillId="35" borderId="10" xfId="0" applyFont="1" applyFill="1" applyBorder="1" applyAlignment="1">
      <alignment/>
    </xf>
    <xf numFmtId="175" fontId="50" fillId="35" borderId="10" xfId="0" applyNumberFormat="1" applyFont="1" applyFill="1" applyBorder="1" applyAlignment="1">
      <alignment horizontal="right"/>
    </xf>
    <xf numFmtId="175" fontId="46" fillId="35" borderId="10" xfId="0" applyNumberFormat="1" applyFont="1" applyFill="1" applyBorder="1" applyAlignment="1">
      <alignment horizontal="right" vertical="center"/>
    </xf>
    <xf numFmtId="0" fontId="46" fillId="35" borderId="17" xfId="0" applyFont="1" applyFill="1" applyBorder="1" applyAlignment="1">
      <alignment horizontal="left"/>
    </xf>
    <xf numFmtId="0" fontId="46" fillId="35" borderId="17" xfId="0" applyFont="1" applyFill="1" applyBorder="1" applyAlignment="1">
      <alignment horizontal="center"/>
    </xf>
    <xf numFmtId="0" fontId="46" fillId="35" borderId="10" xfId="0" applyFont="1" applyFill="1" applyBorder="1" applyAlignment="1">
      <alignment horizontal="left" vertical="center"/>
    </xf>
    <xf numFmtId="0" fontId="46" fillId="35" borderId="10" xfId="0" applyFont="1" applyFill="1" applyBorder="1" applyAlignment="1">
      <alignment horizontal="center" vertical="center"/>
    </xf>
    <xf numFmtId="175" fontId="37" fillId="35" borderId="10" xfId="0" applyNumberFormat="1" applyFont="1" applyFill="1" applyBorder="1" applyAlignment="1">
      <alignment/>
    </xf>
    <xf numFmtId="175" fontId="50" fillId="35" borderId="10" xfId="0" applyNumberFormat="1" applyFont="1" applyFill="1" applyBorder="1" applyAlignment="1">
      <alignment/>
    </xf>
    <xf numFmtId="0" fontId="47" fillId="35" borderId="10" xfId="0" applyNumberFormat="1" applyFont="1" applyFill="1" applyBorder="1" applyAlignment="1">
      <alignment horizontal="right"/>
    </xf>
    <xf numFmtId="0" fontId="46" fillId="35" borderId="10" xfId="0" applyNumberFormat="1" applyFont="1" applyFill="1" applyBorder="1" applyAlignment="1">
      <alignment horizontal="right"/>
    </xf>
    <xf numFmtId="0" fontId="51" fillId="36" borderId="10" xfId="0" applyFont="1" applyFill="1" applyBorder="1" applyAlignment="1">
      <alignment horizontal="right" vertical="center"/>
    </xf>
    <xf numFmtId="1" fontId="46" fillId="35" borderId="10" xfId="0" applyNumberFormat="1" applyFont="1" applyFill="1" applyBorder="1" applyAlignment="1">
      <alignment/>
    </xf>
    <xf numFmtId="0" fontId="37" fillId="34" borderId="0" xfId="0" applyFont="1" applyFill="1" applyAlignment="1">
      <alignment/>
    </xf>
    <xf numFmtId="0" fontId="52" fillId="34" borderId="0" xfId="0" applyFont="1" applyFill="1" applyAlignment="1">
      <alignment horizontal="center"/>
    </xf>
    <xf numFmtId="0" fontId="37" fillId="34" borderId="0" xfId="0" applyFont="1" applyFill="1" applyAlignment="1">
      <alignment horizontal="center"/>
    </xf>
    <xf numFmtId="0" fontId="53" fillId="34" borderId="0" xfId="0" applyFont="1" applyFill="1" applyAlignment="1">
      <alignment horizontal="center"/>
    </xf>
    <xf numFmtId="1" fontId="41" fillId="35" borderId="10" xfId="0" applyNumberFormat="1" applyFont="1" applyFill="1" applyBorder="1" applyAlignment="1">
      <alignment horizontal="right"/>
    </xf>
    <xf numFmtId="0" fontId="45" fillId="35" borderId="10" xfId="0" applyFont="1" applyFill="1" applyBorder="1" applyAlignment="1">
      <alignment horizontal="center" vertical="center"/>
    </xf>
    <xf numFmtId="0" fontId="55" fillId="35" borderId="10" xfId="0" applyFont="1" applyFill="1" applyBorder="1" applyAlignment="1">
      <alignment horizontal="left"/>
    </xf>
    <xf numFmtId="0" fontId="51" fillId="36" borderId="12" xfId="0" applyFont="1" applyFill="1" applyBorder="1" applyAlignment="1">
      <alignment horizontal="right" vertical="center"/>
    </xf>
    <xf numFmtId="0" fontId="51" fillId="36" borderId="0" xfId="0" applyFont="1" applyFill="1" applyBorder="1" applyAlignment="1">
      <alignment horizontal="right" vertical="center"/>
    </xf>
    <xf numFmtId="0" fontId="44" fillId="34" borderId="0" xfId="0" applyFont="1" applyFill="1" applyAlignment="1">
      <alignment/>
    </xf>
    <xf numFmtId="0" fontId="33" fillId="34" borderId="0" xfId="0" applyFont="1" applyFill="1" applyAlignment="1">
      <alignment/>
    </xf>
    <xf numFmtId="0" fontId="51" fillId="34" borderId="0" xfId="0" applyFont="1" applyFill="1" applyBorder="1" applyAlignment="1">
      <alignment horizontal="right" vertical="center"/>
    </xf>
    <xf numFmtId="0" fontId="33" fillId="34" borderId="15" xfId="0" applyFont="1" applyFill="1" applyBorder="1" applyAlignment="1">
      <alignment horizontal="center"/>
    </xf>
    <xf numFmtId="175" fontId="46" fillId="35" borderId="15" xfId="0" applyNumberFormat="1" applyFont="1" applyFill="1" applyBorder="1" applyAlignment="1">
      <alignment horizontal="right"/>
    </xf>
    <xf numFmtId="175" fontId="46" fillId="35" borderId="15" xfId="0" applyNumberFormat="1" applyFont="1" applyFill="1" applyBorder="1" applyAlignment="1">
      <alignment/>
    </xf>
    <xf numFmtId="0" fontId="40" fillId="35" borderId="10" xfId="0" applyFont="1" applyFill="1" applyBorder="1" applyAlignment="1">
      <alignment horizontal="left"/>
    </xf>
    <xf numFmtId="0" fontId="56" fillId="34" borderId="10" xfId="0" applyFont="1" applyFill="1" applyBorder="1" applyAlignment="1">
      <alignment horizontal="center"/>
    </xf>
    <xf numFmtId="0" fontId="51" fillId="36" borderId="10" xfId="0" applyFont="1" applyFill="1" applyBorder="1" applyAlignment="1">
      <alignment horizontal="center" vertical="center"/>
    </xf>
    <xf numFmtId="0" fontId="44" fillId="36" borderId="10" xfId="0" applyFont="1" applyFill="1" applyBorder="1" applyAlignment="1">
      <alignment horizontal="center" vertical="center"/>
    </xf>
    <xf numFmtId="1" fontId="44" fillId="36" borderId="10" xfId="0" applyNumberFormat="1" applyFont="1" applyFill="1" applyBorder="1" applyAlignment="1">
      <alignment vertical="center"/>
    </xf>
    <xf numFmtId="0" fontId="46" fillId="35" borderId="17" xfId="0" applyNumberFormat="1" applyFont="1" applyFill="1" applyBorder="1" applyAlignment="1">
      <alignment horizontal="right"/>
    </xf>
    <xf numFmtId="175" fontId="46" fillId="35" borderId="17" xfId="0" applyNumberFormat="1" applyFont="1" applyFill="1" applyBorder="1" applyAlignment="1">
      <alignment/>
    </xf>
    <xf numFmtId="0" fontId="47" fillId="35" borderId="17" xfId="0" applyFont="1" applyFill="1" applyBorder="1" applyAlignment="1">
      <alignment horizontal="left"/>
    </xf>
    <xf numFmtId="0" fontId="47" fillId="35" borderId="17" xfId="0" applyFont="1" applyFill="1" applyBorder="1" applyAlignment="1">
      <alignment horizontal="center"/>
    </xf>
    <xf numFmtId="0" fontId="0" fillId="34" borderId="18" xfId="0" applyFill="1" applyBorder="1" applyAlignment="1">
      <alignment/>
    </xf>
    <xf numFmtId="0" fontId="35" fillId="34" borderId="18" xfId="0" applyFont="1" applyFill="1" applyBorder="1" applyAlignment="1">
      <alignment horizontal="center"/>
    </xf>
    <xf numFmtId="0" fontId="42" fillId="34" borderId="18" xfId="0" applyFont="1" applyFill="1" applyBorder="1" applyAlignment="1">
      <alignment horizontal="center"/>
    </xf>
    <xf numFmtId="0" fontId="34" fillId="34" borderId="18" xfId="0" applyFont="1" applyFill="1" applyBorder="1" applyAlignment="1">
      <alignment horizontal="center"/>
    </xf>
    <xf numFmtId="175" fontId="47" fillId="35" borderId="15" xfId="0" applyNumberFormat="1" applyFont="1" applyFill="1" applyBorder="1" applyAlignment="1">
      <alignment/>
    </xf>
    <xf numFmtId="0" fontId="28" fillId="34" borderId="18" xfId="0" applyFont="1" applyFill="1" applyBorder="1" applyAlignment="1">
      <alignment/>
    </xf>
    <xf numFmtId="175" fontId="42" fillId="34" borderId="18" xfId="0" applyNumberFormat="1" applyFont="1" applyFill="1" applyBorder="1" applyAlignment="1">
      <alignment horizontal="right"/>
    </xf>
    <xf numFmtId="0" fontId="0" fillId="34" borderId="10" xfId="0" applyFont="1" applyFill="1" applyBorder="1" applyAlignment="1">
      <alignment horizontal="center"/>
    </xf>
    <xf numFmtId="175" fontId="42" fillId="36" borderId="15" xfId="0" applyNumberFormat="1" applyFont="1" applyFill="1" applyBorder="1" applyAlignment="1">
      <alignment horizontal="right"/>
    </xf>
    <xf numFmtId="175" fontId="41" fillId="35" borderId="15" xfId="0" applyNumberFormat="1" applyFont="1" applyFill="1" applyBorder="1" applyAlignment="1">
      <alignment/>
    </xf>
    <xf numFmtId="175" fontId="45" fillId="35" borderId="15" xfId="0" applyNumberFormat="1" applyFont="1" applyFill="1" applyBorder="1" applyAlignment="1">
      <alignment horizontal="right" vertical="center"/>
    </xf>
    <xf numFmtId="175" fontId="28" fillId="35" borderId="15" xfId="0" applyNumberFormat="1" applyFont="1" applyFill="1" applyBorder="1" applyAlignment="1">
      <alignment/>
    </xf>
    <xf numFmtId="175" fontId="28" fillId="35" borderId="15" xfId="0" applyNumberFormat="1" applyFont="1" applyFill="1" applyBorder="1" applyAlignment="1">
      <alignment horizontal="right"/>
    </xf>
    <xf numFmtId="175" fontId="44" fillId="36" borderId="15" xfId="0" applyNumberFormat="1" applyFont="1" applyFill="1" applyBorder="1" applyAlignment="1">
      <alignment horizontal="right"/>
    </xf>
    <xf numFmtId="175" fontId="58" fillId="35" borderId="15" xfId="0" applyNumberFormat="1" applyFont="1" applyFill="1" applyBorder="1" applyAlignment="1">
      <alignment/>
    </xf>
    <xf numFmtId="175" fontId="37" fillId="35" borderId="15" xfId="0" applyNumberFormat="1" applyFont="1" applyFill="1" applyBorder="1" applyAlignment="1">
      <alignment horizontal="right" vertical="center"/>
    </xf>
    <xf numFmtId="175" fontId="42" fillId="36" borderId="15" xfId="0" applyNumberFormat="1" applyFont="1" applyFill="1" applyBorder="1" applyAlignment="1">
      <alignment horizontal="right" vertical="center"/>
    </xf>
    <xf numFmtId="0" fontId="33" fillId="34" borderId="18" xfId="0" applyFont="1" applyFill="1" applyBorder="1" applyAlignment="1">
      <alignment horizontal="center"/>
    </xf>
    <xf numFmtId="0" fontId="0" fillId="34" borderId="18" xfId="0" applyFont="1" applyFill="1" applyBorder="1" applyAlignment="1">
      <alignment/>
    </xf>
    <xf numFmtId="0" fontId="36" fillId="34" borderId="18" xfId="0" applyFont="1" applyFill="1" applyBorder="1" applyAlignment="1">
      <alignment horizontal="center"/>
    </xf>
    <xf numFmtId="0" fontId="28" fillId="34" borderId="18" xfId="0" applyFont="1" applyFill="1" applyBorder="1" applyAlignment="1">
      <alignment horizontal="center"/>
    </xf>
    <xf numFmtId="0" fontId="42" fillId="34" borderId="18" xfId="0" applyFont="1" applyFill="1" applyBorder="1" applyAlignment="1">
      <alignment/>
    </xf>
    <xf numFmtId="0" fontId="52" fillId="34" borderId="18" xfId="0" applyFont="1" applyFill="1" applyBorder="1" applyAlignment="1">
      <alignment horizontal="center"/>
    </xf>
    <xf numFmtId="0" fontId="34" fillId="35" borderId="0" xfId="0" applyFont="1" applyFill="1" applyAlignment="1">
      <alignment horizontal="center"/>
    </xf>
    <xf numFmtId="0" fontId="51" fillId="35" borderId="0" xfId="0" applyFont="1" applyFill="1" applyBorder="1" applyAlignment="1">
      <alignment horizontal="right" vertical="center"/>
    </xf>
    <xf numFmtId="0" fontId="37" fillId="35" borderId="17" xfId="0" applyFont="1" applyFill="1" applyBorder="1" applyAlignment="1">
      <alignment horizontal="center"/>
    </xf>
    <xf numFmtId="0" fontId="37" fillId="35" borderId="17" xfId="0" applyFont="1" applyFill="1" applyBorder="1" applyAlignment="1">
      <alignment/>
    </xf>
    <xf numFmtId="175" fontId="46" fillId="35" borderId="15" xfId="0" applyNumberFormat="1" applyFont="1" applyFill="1" applyBorder="1" applyAlignment="1">
      <alignment vertical="center"/>
    </xf>
    <xf numFmtId="175" fontId="37" fillId="35" borderId="15" xfId="0" applyNumberFormat="1" applyFont="1" applyFill="1" applyBorder="1" applyAlignment="1">
      <alignment/>
    </xf>
    <xf numFmtId="0" fontId="59" fillId="35" borderId="10" xfId="0" applyFont="1" applyFill="1" applyBorder="1" applyAlignment="1">
      <alignment horizontal="left"/>
    </xf>
    <xf numFmtId="0" fontId="59" fillId="35" borderId="10" xfId="0" applyFont="1" applyFill="1" applyBorder="1" applyAlignment="1">
      <alignment horizontal="center"/>
    </xf>
    <xf numFmtId="1" fontId="59" fillId="35" borderId="10" xfId="0" applyNumberFormat="1" applyFont="1" applyFill="1" applyBorder="1" applyAlignment="1">
      <alignment horizontal="right" vertical="center"/>
    </xf>
    <xf numFmtId="175" fontId="59" fillId="35" borderId="10" xfId="0" applyNumberFormat="1" applyFont="1" applyFill="1" applyBorder="1" applyAlignment="1">
      <alignment horizontal="right"/>
    </xf>
    <xf numFmtId="0" fontId="46" fillId="35" borderId="17" xfId="0" applyFont="1" applyFill="1" applyBorder="1" applyAlignment="1">
      <alignment horizontal="right" vertical="center"/>
    </xf>
    <xf numFmtId="0" fontId="46" fillId="35" borderId="18" xfId="0" applyFont="1" applyFill="1" applyBorder="1" applyAlignment="1">
      <alignment horizontal="left"/>
    </xf>
    <xf numFmtId="0" fontId="38" fillId="33" borderId="10" xfId="0" applyFont="1" applyFill="1" applyBorder="1" applyAlignment="1">
      <alignment horizontal="center"/>
    </xf>
    <xf numFmtId="0" fontId="39" fillId="34" borderId="0" xfId="0" applyFont="1" applyFill="1" applyAlignment="1">
      <alignment horizontal="center"/>
    </xf>
    <xf numFmtId="0" fontId="46" fillId="35" borderId="10" xfId="0" applyNumberFormat="1" applyFont="1" applyFill="1" applyBorder="1" applyAlignment="1">
      <alignment horizontal="center"/>
    </xf>
    <xf numFmtId="0" fontId="47" fillId="35" borderId="17" xfId="0" applyNumberFormat="1" applyFont="1" applyFill="1" applyBorder="1" applyAlignment="1">
      <alignment horizontal="right"/>
    </xf>
    <xf numFmtId="175" fontId="47" fillId="35" borderId="19" xfId="0" applyNumberFormat="1" applyFont="1" applyFill="1" applyBorder="1" applyAlignment="1">
      <alignment/>
    </xf>
    <xf numFmtId="175" fontId="46" fillId="35" borderId="15" xfId="0" applyNumberFormat="1" applyFont="1" applyFill="1" applyBorder="1" applyAlignment="1">
      <alignment horizontal="right" vertical="center"/>
    </xf>
    <xf numFmtId="0" fontId="47" fillId="35" borderId="12" xfId="0" applyFont="1" applyFill="1" applyBorder="1" applyAlignment="1">
      <alignment horizontal="right" vertical="center"/>
    </xf>
    <xf numFmtId="0" fontId="46" fillId="35" borderId="15" xfId="0" applyFont="1" applyFill="1" applyBorder="1" applyAlignment="1">
      <alignment horizontal="right"/>
    </xf>
    <xf numFmtId="0" fontId="46" fillId="35" borderId="10" xfId="0" applyNumberFormat="1" applyFont="1" applyFill="1" applyBorder="1" applyAlignment="1">
      <alignment/>
    </xf>
    <xf numFmtId="2" fontId="46" fillId="35" borderId="10" xfId="0" applyNumberFormat="1" applyFont="1" applyFill="1" applyBorder="1" applyAlignment="1">
      <alignment horizontal="center"/>
    </xf>
    <xf numFmtId="2" fontId="46" fillId="35" borderId="10" xfId="0" applyNumberFormat="1" applyFont="1" applyFill="1" applyBorder="1" applyAlignment="1">
      <alignment/>
    </xf>
    <xf numFmtId="0" fontId="31" fillId="35" borderId="10" xfId="0" applyFont="1" applyFill="1" applyBorder="1" applyAlignment="1">
      <alignment horizontal="left"/>
    </xf>
    <xf numFmtId="0" fontId="31" fillId="35" borderId="10" xfId="0" applyFont="1" applyFill="1" applyBorder="1" applyAlignment="1">
      <alignment horizontal="center"/>
    </xf>
    <xf numFmtId="175" fontId="31" fillId="35" borderId="10" xfId="0" applyNumberFormat="1" applyFont="1" applyFill="1" applyBorder="1" applyAlignment="1">
      <alignment horizontal="right"/>
    </xf>
    <xf numFmtId="0" fontId="31" fillId="35" borderId="10" xfId="0" applyFont="1" applyFill="1" applyBorder="1" applyAlignment="1">
      <alignment horizontal="right" vertical="center"/>
    </xf>
    <xf numFmtId="175" fontId="31" fillId="35" borderId="10" xfId="0" applyNumberFormat="1" applyFont="1" applyFill="1" applyBorder="1" applyAlignment="1">
      <alignment/>
    </xf>
    <xf numFmtId="0" fontId="62" fillId="35" borderId="10" xfId="0" applyFont="1" applyFill="1" applyBorder="1" applyAlignment="1">
      <alignment horizontal="left"/>
    </xf>
    <xf numFmtId="0" fontId="62" fillId="35" borderId="10" xfId="0" applyFont="1" applyFill="1" applyBorder="1" applyAlignment="1">
      <alignment horizontal="center"/>
    </xf>
    <xf numFmtId="0" fontId="62" fillId="35" borderId="10" xfId="0" applyFont="1" applyFill="1" applyBorder="1" applyAlignment="1">
      <alignment horizontal="right" vertical="center"/>
    </xf>
    <xf numFmtId="175" fontId="31" fillId="35" borderId="15" xfId="0" applyNumberFormat="1" applyFont="1" applyFill="1" applyBorder="1" applyAlignment="1">
      <alignment/>
    </xf>
    <xf numFmtId="0" fontId="31" fillId="35" borderId="10" xfId="0" applyFont="1" applyFill="1" applyBorder="1" applyAlignment="1">
      <alignment/>
    </xf>
    <xf numFmtId="175" fontId="62" fillId="35" borderId="10" xfId="0" applyNumberFormat="1" applyFont="1" applyFill="1" applyBorder="1" applyAlignment="1">
      <alignment/>
    </xf>
    <xf numFmtId="0" fontId="31" fillId="35" borderId="10" xfId="0" applyFont="1" applyFill="1" applyBorder="1" applyAlignment="1">
      <alignment horizontal="right"/>
    </xf>
    <xf numFmtId="0" fontId="63" fillId="36" borderId="10" xfId="0" applyFont="1" applyFill="1" applyBorder="1" applyAlignment="1">
      <alignment horizontal="right" vertical="center"/>
    </xf>
    <xf numFmtId="175" fontId="44" fillId="36" borderId="10" xfId="0" applyNumberFormat="1" applyFont="1" applyFill="1" applyBorder="1" applyAlignment="1">
      <alignment horizontal="right"/>
    </xf>
    <xf numFmtId="0" fontId="64" fillId="35" borderId="10" xfId="0" applyFont="1" applyFill="1" applyBorder="1" applyAlignment="1">
      <alignment horizontal="right" vertical="center"/>
    </xf>
    <xf numFmtId="0" fontId="31" fillId="35" borderId="10" xfId="0" applyNumberFormat="1" applyFont="1" applyFill="1" applyBorder="1" applyAlignment="1">
      <alignment horizontal="right"/>
    </xf>
    <xf numFmtId="0" fontId="62" fillId="35" borderId="10" xfId="0" applyFont="1" applyFill="1" applyBorder="1" applyAlignment="1">
      <alignment horizontal="center" vertical="center"/>
    </xf>
    <xf numFmtId="175" fontId="62" fillId="35" borderId="10" xfId="0" applyNumberFormat="1" applyFont="1" applyFill="1" applyBorder="1" applyAlignment="1">
      <alignment horizontal="right" vertical="center"/>
    </xf>
    <xf numFmtId="0" fontId="64" fillId="35" borderId="10" xfId="0" applyFont="1" applyFill="1" applyBorder="1" applyAlignment="1">
      <alignment horizontal="left"/>
    </xf>
    <xf numFmtId="0" fontId="64" fillId="35" borderId="10" xfId="0" applyFont="1" applyFill="1" applyBorder="1" applyAlignment="1">
      <alignment horizontal="center"/>
    </xf>
    <xf numFmtId="175" fontId="64" fillId="35" borderId="15" xfId="0" applyNumberFormat="1" applyFont="1" applyFill="1" applyBorder="1" applyAlignment="1">
      <alignment/>
    </xf>
    <xf numFmtId="0" fontId="31" fillId="35" borderId="18" xfId="0" applyFont="1" applyFill="1" applyBorder="1" applyAlignment="1">
      <alignment horizontal="left"/>
    </xf>
    <xf numFmtId="0" fontId="46" fillId="0" borderId="10" xfId="0" applyFont="1" applyFill="1" applyBorder="1" applyAlignment="1">
      <alignment horizontal="center"/>
    </xf>
    <xf numFmtId="175" fontId="46" fillId="0" borderId="10" xfId="0" applyNumberFormat="1" applyFont="1" applyFill="1" applyBorder="1" applyAlignment="1">
      <alignment/>
    </xf>
    <xf numFmtId="0" fontId="46" fillId="0" borderId="10" xfId="0" applyFont="1" applyFill="1" applyBorder="1" applyAlignment="1">
      <alignment horizontal="left"/>
    </xf>
    <xf numFmtId="175" fontId="46" fillId="0" borderId="10" xfId="0" applyNumberFormat="1" applyFont="1" applyFill="1" applyBorder="1" applyAlignment="1">
      <alignment horizontal="right"/>
    </xf>
    <xf numFmtId="0" fontId="46" fillId="0" borderId="10" xfId="0" applyFont="1" applyFill="1" applyBorder="1" applyAlignment="1">
      <alignment horizontal="right" vertical="center"/>
    </xf>
    <xf numFmtId="0" fontId="47" fillId="0" borderId="10" xfId="0" applyFont="1" applyFill="1" applyBorder="1" applyAlignment="1">
      <alignment horizontal="right" vertical="center"/>
    </xf>
    <xf numFmtId="0" fontId="37" fillId="0" borderId="10" xfId="0" applyFont="1" applyFill="1" applyBorder="1" applyAlignment="1">
      <alignment horizontal="left"/>
    </xf>
    <xf numFmtId="0" fontId="37" fillId="0" borderId="10" xfId="0" applyFont="1" applyFill="1" applyBorder="1" applyAlignment="1">
      <alignment horizontal="center"/>
    </xf>
    <xf numFmtId="0" fontId="66" fillId="0" borderId="10" xfId="0" applyFont="1" applyFill="1" applyBorder="1" applyAlignment="1">
      <alignment horizontal="center"/>
    </xf>
    <xf numFmtId="0" fontId="37" fillId="0" borderId="10" xfId="0" applyFont="1" applyFill="1" applyBorder="1" applyAlignment="1">
      <alignment/>
    </xf>
    <xf numFmtId="0" fontId="37" fillId="0" borderId="10" xfId="0" applyFont="1" applyFill="1" applyBorder="1" applyAlignment="1">
      <alignment horizontal="right" vertical="center"/>
    </xf>
    <xf numFmtId="0" fontId="46" fillId="0" borderId="17" xfId="0" applyFont="1" applyFill="1" applyBorder="1" applyAlignment="1">
      <alignment horizontal="left"/>
    </xf>
    <xf numFmtId="0" fontId="46" fillId="0" borderId="17" xfId="0" applyFont="1" applyFill="1" applyBorder="1" applyAlignment="1">
      <alignment horizontal="center"/>
    </xf>
    <xf numFmtId="0" fontId="46" fillId="0" borderId="17" xfId="0" applyFont="1" applyFill="1" applyBorder="1" applyAlignment="1">
      <alignment/>
    </xf>
    <xf numFmtId="175" fontId="46" fillId="0" borderId="17" xfId="0" applyNumberFormat="1" applyFont="1" applyFill="1" applyBorder="1" applyAlignment="1">
      <alignment/>
    </xf>
    <xf numFmtId="0" fontId="31" fillId="35" borderId="12" xfId="0" applyFont="1" applyFill="1" applyBorder="1" applyAlignment="1">
      <alignment horizontal="center"/>
    </xf>
    <xf numFmtId="0" fontId="31" fillId="35" borderId="12" xfId="0" applyNumberFormat="1" applyFont="1" applyFill="1" applyBorder="1" applyAlignment="1">
      <alignment horizontal="right"/>
    </xf>
    <xf numFmtId="175" fontId="31" fillId="35" borderId="20" xfId="0" applyNumberFormat="1" applyFont="1" applyFill="1" applyBorder="1" applyAlignment="1">
      <alignment/>
    </xf>
    <xf numFmtId="0" fontId="31" fillId="35" borderId="10" xfId="0" applyFont="1" applyFill="1" applyBorder="1" applyAlignment="1">
      <alignment horizontal="left"/>
    </xf>
    <xf numFmtId="0" fontId="31" fillId="35" borderId="10" xfId="0" applyFont="1" applyFill="1" applyBorder="1" applyAlignment="1">
      <alignment horizontal="center"/>
    </xf>
    <xf numFmtId="0" fontId="0" fillId="0" borderId="0" xfId="0" applyFill="1" applyAlignment="1">
      <alignment/>
    </xf>
    <xf numFmtId="0" fontId="28" fillId="0" borderId="0" xfId="0" applyFont="1" applyFill="1" applyBorder="1" applyAlignment="1">
      <alignment horizontal="center"/>
    </xf>
    <xf numFmtId="175" fontId="31" fillId="35" borderId="10" xfId="0" applyNumberFormat="1" applyFont="1" applyFill="1" applyBorder="1" applyAlignment="1">
      <alignment horizontal="right"/>
    </xf>
    <xf numFmtId="0" fontId="31" fillId="35" borderId="10" xfId="0" applyNumberFormat="1" applyFont="1" applyFill="1" applyBorder="1" applyAlignment="1">
      <alignment horizontal="right"/>
    </xf>
    <xf numFmtId="175" fontId="31" fillId="35" borderId="15" xfId="0" applyNumberFormat="1" applyFont="1" applyFill="1" applyBorder="1" applyAlignment="1">
      <alignment/>
    </xf>
    <xf numFmtId="0" fontId="51" fillId="0" borderId="0" xfId="0" applyFont="1" applyFill="1" applyBorder="1" applyAlignment="1">
      <alignment horizontal="right" vertical="center"/>
    </xf>
    <xf numFmtId="0" fontId="31" fillId="38" borderId="10" xfId="0" applyFont="1" applyFill="1" applyBorder="1" applyAlignment="1">
      <alignment horizontal="left"/>
    </xf>
    <xf numFmtId="0" fontId="31" fillId="38" borderId="10" xfId="0" applyFont="1" applyFill="1" applyBorder="1" applyAlignment="1">
      <alignment horizontal="center"/>
    </xf>
    <xf numFmtId="0" fontId="31" fillId="38" borderId="10" xfId="0" applyFont="1" applyFill="1" applyBorder="1" applyAlignment="1">
      <alignment horizontal="right"/>
    </xf>
    <xf numFmtId="175" fontId="31" fillId="38" borderId="10" xfId="0" applyNumberFormat="1" applyFont="1" applyFill="1" applyBorder="1" applyAlignment="1">
      <alignment horizontal="right"/>
    </xf>
    <xf numFmtId="175" fontId="62" fillId="35" borderId="10" xfId="0" applyNumberFormat="1" applyFont="1" applyFill="1" applyBorder="1" applyAlignment="1">
      <alignment horizontal="right"/>
    </xf>
    <xf numFmtId="0" fontId="105" fillId="0" borderId="10" xfId="0" applyFont="1" applyBorder="1" applyAlignment="1">
      <alignment horizontal="center"/>
    </xf>
    <xf numFmtId="0" fontId="105" fillId="0" borderId="10" xfId="0" applyFont="1" applyBorder="1" applyAlignment="1">
      <alignment/>
    </xf>
    <xf numFmtId="0" fontId="46" fillId="38" borderId="10" xfId="0" applyFont="1" applyFill="1" applyBorder="1" applyAlignment="1">
      <alignment/>
    </xf>
    <xf numFmtId="0" fontId="28" fillId="38" borderId="10" xfId="0" applyFont="1" applyFill="1" applyBorder="1" applyAlignment="1">
      <alignment horizontal="center"/>
    </xf>
    <xf numFmtId="0" fontId="28" fillId="38" borderId="10" xfId="0" applyFont="1" applyFill="1" applyBorder="1" applyAlignment="1">
      <alignment horizontal="right" vertical="center"/>
    </xf>
    <xf numFmtId="175" fontId="28" fillId="38" borderId="10" xfId="0" applyNumberFormat="1" applyFont="1" applyFill="1" applyBorder="1" applyAlignment="1">
      <alignment/>
    </xf>
    <xf numFmtId="0" fontId="31" fillId="38" borderId="10" xfId="0" applyFont="1" applyFill="1" applyBorder="1" applyAlignment="1">
      <alignment/>
    </xf>
    <xf numFmtId="0" fontId="31" fillId="38" borderId="10" xfId="0" applyFont="1" applyFill="1" applyBorder="1" applyAlignment="1">
      <alignment horizontal="center"/>
    </xf>
    <xf numFmtId="0" fontId="31" fillId="38" borderId="10" xfId="0" applyFont="1" applyFill="1" applyBorder="1" applyAlignment="1">
      <alignment horizontal="right" vertical="center"/>
    </xf>
    <xf numFmtId="175" fontId="31" fillId="38" borderId="10" xfId="0" applyNumberFormat="1" applyFont="1" applyFill="1" applyBorder="1" applyAlignment="1">
      <alignment/>
    </xf>
    <xf numFmtId="0" fontId="46" fillId="38" borderId="10" xfId="0" applyFont="1" applyFill="1" applyBorder="1" applyAlignment="1">
      <alignment horizontal="left"/>
    </xf>
    <xf numFmtId="0" fontId="46" fillId="38" borderId="10" xfId="0" applyFont="1" applyFill="1" applyBorder="1" applyAlignment="1">
      <alignment horizontal="center"/>
    </xf>
    <xf numFmtId="1" fontId="46" fillId="38" borderId="10" xfId="0" applyNumberFormat="1" applyFont="1" applyFill="1" applyBorder="1" applyAlignment="1">
      <alignment horizontal="right" vertical="center"/>
    </xf>
    <xf numFmtId="175" fontId="46" fillId="38" borderId="10" xfId="0" applyNumberFormat="1" applyFont="1" applyFill="1" applyBorder="1" applyAlignment="1">
      <alignment horizontal="right"/>
    </xf>
    <xf numFmtId="1" fontId="47" fillId="38" borderId="10" xfId="0" applyNumberFormat="1" applyFont="1" applyFill="1" applyBorder="1" applyAlignment="1">
      <alignment horizontal="left" vertical="center"/>
    </xf>
    <xf numFmtId="1" fontId="47" fillId="38" borderId="10" xfId="0" applyNumberFormat="1" applyFont="1" applyFill="1" applyBorder="1" applyAlignment="1">
      <alignment horizontal="center" vertical="center"/>
    </xf>
    <xf numFmtId="1" fontId="47" fillId="38" borderId="10" xfId="0" applyNumberFormat="1" applyFont="1" applyFill="1" applyBorder="1" applyAlignment="1">
      <alignment horizontal="right" vertical="center"/>
    </xf>
    <xf numFmtId="175" fontId="47" fillId="38" borderId="10" xfId="0" applyNumberFormat="1" applyFont="1" applyFill="1" applyBorder="1" applyAlignment="1">
      <alignment/>
    </xf>
    <xf numFmtId="0" fontId="47" fillId="38" borderId="10" xfId="0" applyFont="1" applyFill="1" applyBorder="1" applyAlignment="1">
      <alignment horizontal="left"/>
    </xf>
    <xf numFmtId="0" fontId="47" fillId="38" borderId="10" xfId="0" applyFont="1" applyFill="1" applyBorder="1" applyAlignment="1">
      <alignment horizontal="center"/>
    </xf>
    <xf numFmtId="175" fontId="47" fillId="38" borderId="10" xfId="0" applyNumberFormat="1" applyFont="1" applyFill="1" applyBorder="1" applyAlignment="1">
      <alignment horizontal="right"/>
    </xf>
    <xf numFmtId="0" fontId="28" fillId="38" borderId="10" xfId="0" applyFont="1" applyFill="1" applyBorder="1" applyAlignment="1">
      <alignment horizontal="left"/>
    </xf>
    <xf numFmtId="1" fontId="28" fillId="38" borderId="10" xfId="0" applyNumberFormat="1" applyFont="1" applyFill="1" applyBorder="1" applyAlignment="1">
      <alignment horizontal="right" vertical="center"/>
    </xf>
    <xf numFmtId="175" fontId="28" fillId="38" borderId="10" xfId="0" applyNumberFormat="1" applyFont="1" applyFill="1" applyBorder="1" applyAlignment="1">
      <alignment horizontal="right"/>
    </xf>
    <xf numFmtId="0" fontId="31" fillId="38" borderId="10" xfId="0" applyFont="1" applyFill="1" applyBorder="1" applyAlignment="1">
      <alignment horizontal="left"/>
    </xf>
    <xf numFmtId="0" fontId="62" fillId="38" borderId="10" xfId="0" applyNumberFormat="1" applyFont="1" applyFill="1" applyBorder="1" applyAlignment="1">
      <alignment horizontal="right" vertical="center"/>
    </xf>
    <xf numFmtId="175" fontId="31" fillId="38" borderId="10" xfId="0" applyNumberFormat="1" applyFont="1" applyFill="1" applyBorder="1" applyAlignment="1">
      <alignment horizontal="right"/>
    </xf>
    <xf numFmtId="0" fontId="31" fillId="38" borderId="10" xfId="0" applyNumberFormat="1" applyFont="1" applyFill="1" applyBorder="1" applyAlignment="1">
      <alignment horizontal="right" vertical="center"/>
    </xf>
    <xf numFmtId="1" fontId="31" fillId="38" borderId="10" xfId="0" applyNumberFormat="1" applyFont="1" applyFill="1" applyBorder="1" applyAlignment="1">
      <alignment horizontal="right" vertical="center"/>
    </xf>
    <xf numFmtId="0" fontId="31" fillId="38" borderId="10" xfId="0" applyFont="1" applyFill="1" applyBorder="1" applyAlignment="1">
      <alignment/>
    </xf>
    <xf numFmtId="175" fontId="61" fillId="38" borderId="10" xfId="0" applyNumberFormat="1" applyFont="1" applyFill="1" applyBorder="1" applyAlignment="1">
      <alignment horizontal="right"/>
    </xf>
    <xf numFmtId="0" fontId="64" fillId="38" borderId="10" xfId="0" applyFont="1" applyFill="1" applyBorder="1" applyAlignment="1">
      <alignment horizontal="right" vertical="center"/>
    </xf>
    <xf numFmtId="0" fontId="47" fillId="38" borderId="10" xfId="0" applyFont="1" applyFill="1" applyBorder="1" applyAlignment="1">
      <alignment/>
    </xf>
    <xf numFmtId="0" fontId="32" fillId="38" borderId="10" xfId="0" applyFont="1" applyFill="1" applyBorder="1" applyAlignment="1">
      <alignment/>
    </xf>
    <xf numFmtId="0" fontId="32" fillId="38" borderId="10" xfId="0" applyFont="1" applyFill="1" applyBorder="1" applyAlignment="1">
      <alignment horizontal="center"/>
    </xf>
    <xf numFmtId="0" fontId="67" fillId="38" borderId="10" xfId="0" applyFont="1" applyFill="1" applyBorder="1" applyAlignment="1">
      <alignment horizontal="right" vertical="center"/>
    </xf>
    <xf numFmtId="175" fontId="32" fillId="38" borderId="10" xfId="0" applyNumberFormat="1" applyFont="1" applyFill="1" applyBorder="1" applyAlignment="1">
      <alignment/>
    </xf>
    <xf numFmtId="175" fontId="46" fillId="38" borderId="10" xfId="0" applyNumberFormat="1" applyFont="1" applyFill="1" applyBorder="1" applyAlignment="1">
      <alignment/>
    </xf>
    <xf numFmtId="175" fontId="61" fillId="38" borderId="10" xfId="0" applyNumberFormat="1" applyFont="1" applyFill="1" applyBorder="1" applyAlignment="1">
      <alignment/>
    </xf>
    <xf numFmtId="0" fontId="47" fillId="38" borderId="10" xfId="0" applyNumberFormat="1" applyFont="1" applyFill="1" applyBorder="1" applyAlignment="1">
      <alignment horizontal="right"/>
    </xf>
    <xf numFmtId="0" fontId="46" fillId="38" borderId="10" xfId="0" applyFont="1" applyFill="1" applyBorder="1" applyAlignment="1">
      <alignment horizontal="right" vertical="center"/>
    </xf>
    <xf numFmtId="0" fontId="47" fillId="38" borderId="10" xfId="0" applyFont="1" applyFill="1" applyBorder="1" applyAlignment="1">
      <alignment horizontal="right" vertical="center"/>
    </xf>
    <xf numFmtId="0" fontId="46" fillId="38" borderId="10" xfId="0" applyNumberFormat="1" applyFont="1" applyFill="1" applyBorder="1" applyAlignment="1">
      <alignment horizontal="right" vertical="center"/>
    </xf>
    <xf numFmtId="1" fontId="31" fillId="38" borderId="10" xfId="0" applyNumberFormat="1" applyFont="1" applyFill="1" applyBorder="1" applyAlignment="1">
      <alignment horizontal="right" vertical="center"/>
    </xf>
    <xf numFmtId="0" fontId="46" fillId="38" borderId="10" xfId="0" applyFont="1" applyFill="1" applyBorder="1" applyAlignment="1">
      <alignment horizontal="right"/>
    </xf>
    <xf numFmtId="0" fontId="31" fillId="38" borderId="10" xfId="0" applyFont="1" applyFill="1" applyBorder="1" applyAlignment="1">
      <alignment horizontal="right"/>
    </xf>
    <xf numFmtId="0" fontId="31" fillId="38" borderId="10" xfId="0" applyNumberFormat="1" applyFont="1" applyFill="1" applyBorder="1" applyAlignment="1">
      <alignment horizontal="right"/>
    </xf>
    <xf numFmtId="175" fontId="31" fillId="38" borderId="15" xfId="0" applyNumberFormat="1" applyFont="1" applyFill="1" applyBorder="1" applyAlignment="1">
      <alignment horizontal="right"/>
    </xf>
    <xf numFmtId="175" fontId="46" fillId="38" borderId="15" xfId="0" applyNumberFormat="1" applyFont="1" applyFill="1" applyBorder="1" applyAlignment="1">
      <alignment horizontal="right"/>
    </xf>
    <xf numFmtId="0" fontId="37" fillId="38" borderId="10" xfId="0" applyFont="1" applyFill="1" applyBorder="1" applyAlignment="1">
      <alignment horizontal="left"/>
    </xf>
    <xf numFmtId="0" fontId="37" fillId="38" borderId="10" xfId="0" applyFont="1" applyFill="1" applyBorder="1" applyAlignment="1">
      <alignment horizontal="center"/>
    </xf>
    <xf numFmtId="0" fontId="37" fillId="38" borderId="10" xfId="0" applyNumberFormat="1" applyFont="1" applyFill="1" applyBorder="1" applyAlignment="1">
      <alignment horizontal="right" vertical="center"/>
    </xf>
    <xf numFmtId="0" fontId="62" fillId="38" borderId="10" xfId="0" applyFont="1" applyFill="1" applyBorder="1" applyAlignment="1">
      <alignment horizontal="left"/>
    </xf>
    <xf numFmtId="0" fontId="62" fillId="38" borderId="10" xfId="0" applyFont="1" applyFill="1" applyBorder="1" applyAlignment="1">
      <alignment horizontal="center"/>
    </xf>
    <xf numFmtId="0" fontId="50" fillId="38" borderId="10" xfId="0" applyFont="1" applyFill="1" applyBorder="1" applyAlignment="1">
      <alignment horizontal="left"/>
    </xf>
    <xf numFmtId="0" fontId="50" fillId="38" borderId="10" xfId="0" applyFont="1" applyFill="1" applyBorder="1" applyAlignment="1">
      <alignment horizontal="center"/>
    </xf>
    <xf numFmtId="1" fontId="50" fillId="38" borderId="10" xfId="0" applyNumberFormat="1" applyFont="1" applyFill="1" applyBorder="1" applyAlignment="1">
      <alignment horizontal="right" vertical="center"/>
    </xf>
    <xf numFmtId="175" fontId="47" fillId="38" borderId="15" xfId="0" applyNumberFormat="1" applyFont="1" applyFill="1" applyBorder="1" applyAlignment="1">
      <alignment horizontal="right"/>
    </xf>
    <xf numFmtId="0" fontId="66" fillId="38" borderId="10" xfId="0" applyFont="1" applyFill="1" applyBorder="1" applyAlignment="1">
      <alignment horizontal="center"/>
    </xf>
    <xf numFmtId="175" fontId="31" fillId="38" borderId="15" xfId="0" applyNumberFormat="1" applyFont="1" applyFill="1" applyBorder="1" applyAlignment="1">
      <alignment horizontal="right"/>
    </xf>
    <xf numFmtId="175" fontId="31" fillId="38" borderId="15" xfId="0" applyNumberFormat="1" applyFont="1" applyFill="1" applyBorder="1" applyAlignment="1">
      <alignment/>
    </xf>
    <xf numFmtId="0" fontId="31" fillId="38" borderId="10" xfId="0" applyFont="1" applyFill="1" applyBorder="1" applyAlignment="1">
      <alignment horizontal="right" vertical="center"/>
    </xf>
    <xf numFmtId="175" fontId="31" fillId="38" borderId="15" xfId="0" applyNumberFormat="1" applyFont="1" applyFill="1" applyBorder="1" applyAlignment="1">
      <alignment/>
    </xf>
    <xf numFmtId="175" fontId="46" fillId="38" borderId="15" xfId="0" applyNumberFormat="1" applyFont="1" applyFill="1" applyBorder="1" applyAlignment="1">
      <alignment/>
    </xf>
    <xf numFmtId="0" fontId="32" fillId="38" borderId="10" xfId="0" applyFont="1" applyFill="1" applyBorder="1" applyAlignment="1">
      <alignment horizontal="left"/>
    </xf>
    <xf numFmtId="0" fontId="32" fillId="38" borderId="10" xfId="0" applyFont="1" applyFill="1" applyBorder="1" applyAlignment="1">
      <alignment horizontal="center"/>
    </xf>
    <xf numFmtId="0" fontId="32" fillId="38" borderId="10" xfId="0" applyFont="1" applyFill="1" applyBorder="1" applyAlignment="1">
      <alignment horizontal="right" vertical="center"/>
    </xf>
    <xf numFmtId="175" fontId="47" fillId="38" borderId="15" xfId="0" applyNumberFormat="1" applyFont="1" applyFill="1" applyBorder="1" applyAlignment="1">
      <alignment/>
    </xf>
    <xf numFmtId="0" fontId="62" fillId="38" borderId="10" xfId="0" applyFont="1" applyFill="1" applyBorder="1" applyAlignment="1">
      <alignment horizontal="right" vertical="center"/>
    </xf>
    <xf numFmtId="1" fontId="37" fillId="38" borderId="10" xfId="0" applyNumberFormat="1" applyFont="1" applyFill="1" applyBorder="1" applyAlignment="1">
      <alignment horizontal="right" vertical="center"/>
    </xf>
    <xf numFmtId="0" fontId="46" fillId="38" borderId="10" xfId="0" applyNumberFormat="1" applyFont="1" applyFill="1" applyBorder="1" applyAlignment="1">
      <alignment horizontal="right"/>
    </xf>
    <xf numFmtId="1" fontId="62" fillId="38" borderId="10" xfId="0" applyNumberFormat="1" applyFont="1" applyFill="1" applyBorder="1" applyAlignment="1">
      <alignment horizontal="right" vertical="center"/>
    </xf>
    <xf numFmtId="0" fontId="47" fillId="38" borderId="10" xfId="0" applyFont="1" applyFill="1" applyBorder="1" applyAlignment="1">
      <alignment horizontal="right"/>
    </xf>
    <xf numFmtId="1" fontId="46" fillId="38" borderId="10" xfId="0" applyNumberFormat="1" applyFont="1" applyFill="1" applyBorder="1" applyAlignment="1">
      <alignment horizontal="left"/>
    </xf>
    <xf numFmtId="1" fontId="46" fillId="38" borderId="10" xfId="0" applyNumberFormat="1" applyFont="1" applyFill="1" applyBorder="1" applyAlignment="1">
      <alignment horizontal="center"/>
    </xf>
    <xf numFmtId="1" fontId="46" fillId="38" borderId="10" xfId="0" applyNumberFormat="1" applyFont="1" applyFill="1" applyBorder="1" applyAlignment="1">
      <alignment horizontal="right"/>
    </xf>
    <xf numFmtId="1" fontId="31" fillId="38" borderId="10" xfId="0" applyNumberFormat="1" applyFont="1" applyFill="1" applyBorder="1" applyAlignment="1">
      <alignment horizontal="left"/>
    </xf>
    <xf numFmtId="1" fontId="31" fillId="38" borderId="10" xfId="0" applyNumberFormat="1" applyFont="1" applyFill="1" applyBorder="1" applyAlignment="1">
      <alignment horizontal="center"/>
    </xf>
    <xf numFmtId="1" fontId="31" fillId="38" borderId="10" xfId="0" applyNumberFormat="1" applyFont="1" applyFill="1" applyBorder="1" applyAlignment="1">
      <alignment horizontal="right"/>
    </xf>
    <xf numFmtId="1" fontId="47" fillId="38" borderId="10" xfId="0" applyNumberFormat="1" applyFont="1" applyFill="1" applyBorder="1" applyAlignment="1">
      <alignment horizontal="center"/>
    </xf>
    <xf numFmtId="1" fontId="31" fillId="38" borderId="10" xfId="0" applyNumberFormat="1" applyFont="1" applyFill="1" applyBorder="1" applyAlignment="1">
      <alignment horizontal="left"/>
    </xf>
    <xf numFmtId="1" fontId="47" fillId="38" borderId="10" xfId="0" applyNumberFormat="1" applyFont="1" applyFill="1" applyBorder="1" applyAlignment="1">
      <alignment horizontal="left"/>
    </xf>
    <xf numFmtId="1" fontId="47" fillId="38" borderId="10" xfId="0" applyNumberFormat="1" applyFont="1" applyFill="1" applyBorder="1" applyAlignment="1">
      <alignment horizontal="right"/>
    </xf>
    <xf numFmtId="0" fontId="47" fillId="38" borderId="10" xfId="0" applyNumberFormat="1" applyFont="1" applyFill="1" applyBorder="1" applyAlignment="1">
      <alignment horizontal="center"/>
    </xf>
    <xf numFmtId="0" fontId="37" fillId="38" borderId="10" xfId="0" applyFont="1" applyFill="1" applyBorder="1" applyAlignment="1">
      <alignment horizontal="right" vertical="center"/>
    </xf>
    <xf numFmtId="0" fontId="62" fillId="38" borderId="10" xfId="0" applyFont="1" applyFill="1" applyBorder="1" applyAlignment="1">
      <alignment/>
    </xf>
    <xf numFmtId="1" fontId="61" fillId="38" borderId="10" xfId="0" applyNumberFormat="1" applyFont="1" applyFill="1" applyBorder="1" applyAlignment="1">
      <alignment horizontal="center"/>
    </xf>
    <xf numFmtId="1" fontId="61" fillId="38" borderId="10" xfId="0" applyNumberFormat="1" applyFont="1" applyFill="1" applyBorder="1" applyAlignment="1">
      <alignment horizontal="right"/>
    </xf>
    <xf numFmtId="175" fontId="61" fillId="38" borderId="15" xfId="0" applyNumberFormat="1" applyFont="1" applyFill="1" applyBorder="1" applyAlignment="1">
      <alignment/>
    </xf>
    <xf numFmtId="0" fontId="50" fillId="38" borderId="10" xfId="0" applyFont="1" applyFill="1" applyBorder="1" applyAlignment="1">
      <alignment horizontal="right" vertical="center"/>
    </xf>
    <xf numFmtId="0" fontId="37" fillId="38" borderId="10" xfId="0" applyFont="1" applyFill="1" applyBorder="1" applyAlignment="1">
      <alignment/>
    </xf>
    <xf numFmtId="175" fontId="31" fillId="38" borderId="10" xfId="0" applyNumberFormat="1" applyFont="1" applyFill="1" applyBorder="1" applyAlignment="1">
      <alignment/>
    </xf>
    <xf numFmtId="0" fontId="40" fillId="17" borderId="21" xfId="0" applyFont="1" applyFill="1" applyBorder="1" applyAlignment="1">
      <alignment horizontal="left" vertical="center"/>
    </xf>
    <xf numFmtId="0" fontId="40" fillId="17" borderId="22" xfId="0" applyFont="1" applyFill="1" applyBorder="1" applyAlignment="1">
      <alignment horizontal="left" vertical="center"/>
    </xf>
    <xf numFmtId="0" fontId="40" fillId="17" borderId="23" xfId="0" applyFont="1" applyFill="1" applyBorder="1" applyAlignment="1">
      <alignment horizontal="left" vertical="center"/>
    </xf>
    <xf numFmtId="1" fontId="57" fillId="17" borderId="24" xfId="0" applyNumberFormat="1" applyFont="1" applyFill="1" applyBorder="1" applyAlignment="1">
      <alignment horizontal="center" vertical="center"/>
    </xf>
    <xf numFmtId="1" fontId="57" fillId="17" borderId="22" xfId="0" applyNumberFormat="1" applyFont="1" applyFill="1" applyBorder="1" applyAlignment="1">
      <alignment horizontal="center" vertical="center"/>
    </xf>
    <xf numFmtId="1" fontId="57" fillId="17" borderId="23" xfId="0" applyNumberFormat="1" applyFont="1" applyFill="1" applyBorder="1" applyAlignment="1">
      <alignment horizontal="center" vertical="center"/>
    </xf>
    <xf numFmtId="1" fontId="57" fillId="39" borderId="25" xfId="0" applyNumberFormat="1" applyFont="1" applyFill="1" applyBorder="1" applyAlignment="1">
      <alignment horizontal="center" vertical="center"/>
    </xf>
    <xf numFmtId="174" fontId="39" fillId="17" borderId="0" xfId="0" applyNumberFormat="1" applyFont="1" applyFill="1" applyAlignment="1">
      <alignment horizontal="center" vertical="center"/>
    </xf>
    <xf numFmtId="0" fontId="39" fillId="17" borderId="0" xfId="0" applyFont="1" applyFill="1" applyAlignment="1">
      <alignment horizontal="center" vertical="center"/>
    </xf>
    <xf numFmtId="0" fontId="39" fillId="17" borderId="0" xfId="0" applyFont="1" applyFill="1" applyAlignment="1">
      <alignment vertical="center"/>
    </xf>
    <xf numFmtId="0" fontId="40" fillId="17" borderId="0" xfId="0" applyFont="1" applyFill="1" applyAlignment="1">
      <alignment horizontal="right" vertical="center"/>
    </xf>
    <xf numFmtId="0" fontId="34" fillId="39" borderId="0" xfId="0" applyFont="1" applyFill="1" applyAlignment="1">
      <alignment horizontal="center"/>
    </xf>
    <xf numFmtId="0" fontId="40" fillId="17" borderId="26" xfId="0" applyFont="1" applyFill="1" applyBorder="1" applyAlignment="1">
      <alignment vertical="center"/>
    </xf>
    <xf numFmtId="0" fontId="40" fillId="17" borderId="27" xfId="0" applyFont="1" applyFill="1" applyBorder="1" applyAlignment="1">
      <alignment vertical="center"/>
    </xf>
    <xf numFmtId="0" fontId="40" fillId="17" borderId="28" xfId="0" applyFont="1" applyFill="1" applyBorder="1" applyAlignment="1">
      <alignment vertical="center"/>
    </xf>
    <xf numFmtId="1" fontId="57" fillId="17" borderId="29" xfId="0" applyNumberFormat="1" applyFont="1" applyFill="1" applyBorder="1" applyAlignment="1">
      <alignment horizontal="center" vertical="center"/>
    </xf>
    <xf numFmtId="1" fontId="57" fillId="17" borderId="0" xfId="0" applyNumberFormat="1" applyFont="1" applyFill="1" applyBorder="1" applyAlignment="1">
      <alignment horizontal="center" vertical="center"/>
    </xf>
    <xf numFmtId="1" fontId="57" fillId="17" borderId="30" xfId="0" applyNumberFormat="1" applyFont="1" applyFill="1" applyBorder="1" applyAlignment="1">
      <alignment horizontal="center" vertical="center"/>
    </xf>
    <xf numFmtId="1" fontId="31" fillId="38" borderId="10" xfId="0" applyNumberFormat="1" applyFont="1" applyFill="1" applyBorder="1" applyAlignment="1">
      <alignment horizontal="center"/>
    </xf>
    <xf numFmtId="1" fontId="31" fillId="38" borderId="10" xfId="0" applyNumberFormat="1" applyFont="1" applyFill="1" applyBorder="1" applyAlignment="1">
      <alignment horizontal="right"/>
    </xf>
    <xf numFmtId="175" fontId="62" fillId="38" borderId="10" xfId="0" applyNumberFormat="1" applyFont="1" applyFill="1" applyBorder="1" applyAlignment="1">
      <alignment/>
    </xf>
    <xf numFmtId="175" fontId="37" fillId="38" borderId="10" xfId="0" applyNumberFormat="1" applyFont="1" applyFill="1" applyBorder="1" applyAlignment="1">
      <alignment/>
    </xf>
    <xf numFmtId="0" fontId="46" fillId="38" borderId="17" xfId="0" applyFont="1" applyFill="1" applyBorder="1" applyAlignment="1">
      <alignment horizontal="left"/>
    </xf>
    <xf numFmtId="0" fontId="46" fillId="38" borderId="17" xfId="0" applyFont="1" applyFill="1" applyBorder="1" applyAlignment="1">
      <alignment horizontal="center"/>
    </xf>
    <xf numFmtId="1" fontId="46" fillId="38" borderId="17" xfId="0" applyNumberFormat="1" applyFont="1" applyFill="1" applyBorder="1" applyAlignment="1">
      <alignment horizontal="right"/>
    </xf>
    <xf numFmtId="175" fontId="37" fillId="38" borderId="17" xfId="0" applyNumberFormat="1" applyFont="1" applyFill="1" applyBorder="1" applyAlignment="1">
      <alignment/>
    </xf>
    <xf numFmtId="0" fontId="66" fillId="38" borderId="10" xfId="0" applyFont="1" applyFill="1" applyBorder="1" applyAlignment="1">
      <alignment horizontal="left"/>
    </xf>
    <xf numFmtId="0" fontId="66" fillId="38" borderId="10" xfId="0" applyFont="1" applyFill="1" applyBorder="1" applyAlignment="1">
      <alignment horizontal="right"/>
    </xf>
    <xf numFmtId="175" fontId="66" fillId="38" borderId="15" xfId="0" applyNumberFormat="1" applyFont="1" applyFill="1" applyBorder="1" applyAlignment="1">
      <alignment horizontal="right"/>
    </xf>
    <xf numFmtId="0" fontId="32" fillId="38" borderId="10" xfId="0" applyFont="1" applyFill="1" applyBorder="1" applyAlignment="1">
      <alignment horizontal="left"/>
    </xf>
    <xf numFmtId="0" fontId="32" fillId="38" borderId="10" xfId="0" applyFont="1" applyFill="1" applyBorder="1" applyAlignment="1">
      <alignment horizontal="right"/>
    </xf>
    <xf numFmtId="175" fontId="32" fillId="38" borderId="15" xfId="0" applyNumberFormat="1" applyFont="1" applyFill="1" applyBorder="1" applyAlignment="1">
      <alignment horizontal="right"/>
    </xf>
    <xf numFmtId="0" fontId="46" fillId="38" borderId="17" xfId="0" applyFont="1" applyFill="1" applyBorder="1" applyAlignment="1">
      <alignment horizontal="right"/>
    </xf>
    <xf numFmtId="175" fontId="46" fillId="38" borderId="19" xfId="0" applyNumberFormat="1" applyFont="1" applyFill="1" applyBorder="1" applyAlignment="1">
      <alignment horizontal="right"/>
    </xf>
    <xf numFmtId="0" fontId="61" fillId="38" borderId="10" xfId="0" applyFont="1" applyFill="1" applyBorder="1" applyAlignment="1">
      <alignment horizontal="left"/>
    </xf>
    <xf numFmtId="0" fontId="61" fillId="38" borderId="10" xfId="0" applyFont="1" applyFill="1" applyBorder="1" applyAlignment="1">
      <alignment horizontal="center"/>
    </xf>
    <xf numFmtId="0" fontId="31" fillId="38" borderId="10" xfId="0" applyNumberFormat="1" applyFont="1" applyFill="1" applyBorder="1" applyAlignment="1">
      <alignment horizontal="right"/>
    </xf>
    <xf numFmtId="0" fontId="31" fillId="38" borderId="10" xfId="0" applyNumberFormat="1" applyFont="1" applyFill="1" applyBorder="1" applyAlignment="1">
      <alignment horizontal="right" vertical="center"/>
    </xf>
    <xf numFmtId="0" fontId="47" fillId="38" borderId="10" xfId="0" applyNumberFormat="1" applyFont="1" applyFill="1" applyBorder="1" applyAlignment="1">
      <alignment horizontal="right" vertical="center"/>
    </xf>
    <xf numFmtId="175" fontId="46" fillId="38" borderId="10" xfId="0" applyNumberFormat="1" applyFont="1" applyFill="1" applyBorder="1" applyAlignment="1">
      <alignment horizontal="right" vertical="center"/>
    </xf>
    <xf numFmtId="175" fontId="46" fillId="38" borderId="15" xfId="0" applyNumberFormat="1" applyFont="1" applyFill="1" applyBorder="1" applyAlignment="1">
      <alignment horizontal="right" vertical="center"/>
    </xf>
    <xf numFmtId="175" fontId="31" fillId="38" borderId="15" xfId="0" applyNumberFormat="1" applyFont="1" applyFill="1" applyBorder="1" applyAlignment="1">
      <alignment horizontal="right" vertical="center"/>
    </xf>
    <xf numFmtId="0" fontId="40" fillId="17" borderId="31" xfId="0" applyFont="1" applyFill="1" applyBorder="1" applyAlignment="1">
      <alignment vertical="center"/>
    </xf>
    <xf numFmtId="0" fontId="40" fillId="17" borderId="32" xfId="0" applyFont="1" applyFill="1" applyBorder="1" applyAlignment="1">
      <alignment vertical="center"/>
    </xf>
    <xf numFmtId="0" fontId="40" fillId="17" borderId="33" xfId="0" applyFont="1" applyFill="1" applyBorder="1" applyAlignment="1">
      <alignment vertical="center"/>
    </xf>
    <xf numFmtId="1" fontId="57" fillId="17" borderId="34" xfId="0" applyNumberFormat="1" applyFont="1" applyFill="1" applyBorder="1" applyAlignment="1">
      <alignment horizontal="center" vertical="center"/>
    </xf>
    <xf numFmtId="175" fontId="31" fillId="38" borderId="10" xfId="0" applyNumberFormat="1" applyFont="1" applyFill="1" applyBorder="1" applyAlignment="1">
      <alignment horizontal="right" vertical="center"/>
    </xf>
    <xf numFmtId="175" fontId="47" fillId="38" borderId="10" xfId="0" applyNumberFormat="1" applyFont="1" applyFill="1" applyBorder="1" applyAlignment="1">
      <alignment horizontal="right" vertical="center"/>
    </xf>
    <xf numFmtId="175" fontId="31" fillId="38" borderId="10" xfId="0" applyNumberFormat="1" applyFont="1" applyFill="1" applyBorder="1" applyAlignment="1">
      <alignment horizontal="right" vertical="center"/>
    </xf>
    <xf numFmtId="0" fontId="31" fillId="38" borderId="10" xfId="0" applyFont="1" applyFill="1" applyBorder="1" applyAlignment="1">
      <alignment horizontal="left" vertical="center"/>
    </xf>
    <xf numFmtId="0" fontId="31" fillId="38" borderId="10" xfId="0" applyFont="1" applyFill="1" applyBorder="1" applyAlignment="1">
      <alignment horizontal="center" vertical="center"/>
    </xf>
    <xf numFmtId="0" fontId="46" fillId="38" borderId="10" xfId="0" applyFont="1" applyFill="1" applyBorder="1" applyAlignment="1">
      <alignment horizontal="left" vertical="center"/>
    </xf>
    <xf numFmtId="0" fontId="46" fillId="38" borderId="10" xfId="0" applyFont="1" applyFill="1" applyBorder="1" applyAlignment="1">
      <alignment horizontal="center" vertical="center"/>
    </xf>
    <xf numFmtId="0" fontId="60" fillId="38" borderId="10" xfId="0" applyFont="1" applyFill="1" applyBorder="1" applyAlignment="1">
      <alignment horizontal="left"/>
    </xf>
    <xf numFmtId="0" fontId="60" fillId="38" borderId="10" xfId="0" applyFont="1" applyFill="1" applyBorder="1" applyAlignment="1">
      <alignment horizontal="center"/>
    </xf>
    <xf numFmtId="0" fontId="60" fillId="38" borderId="10" xfId="0" applyFont="1" applyFill="1" applyBorder="1" applyAlignment="1">
      <alignment/>
    </xf>
    <xf numFmtId="175" fontId="60" fillId="38" borderId="10" xfId="0" applyNumberFormat="1" applyFont="1" applyFill="1" applyBorder="1" applyAlignment="1">
      <alignment horizontal="right" vertical="center"/>
    </xf>
    <xf numFmtId="175" fontId="62" fillId="38" borderId="10" xfId="0" applyNumberFormat="1" applyFont="1" applyFill="1" applyBorder="1" applyAlignment="1">
      <alignment horizontal="right" vertical="center"/>
    </xf>
    <xf numFmtId="0" fontId="46" fillId="38" borderId="17" xfId="0" applyFont="1" applyFill="1" applyBorder="1" applyAlignment="1">
      <alignment/>
    </xf>
    <xf numFmtId="175" fontId="46" fillId="38" borderId="17" xfId="0" applyNumberFormat="1" applyFont="1" applyFill="1" applyBorder="1" applyAlignment="1">
      <alignment/>
    </xf>
    <xf numFmtId="0" fontId="31" fillId="38" borderId="17" xfId="0" applyFont="1" applyFill="1" applyBorder="1" applyAlignment="1">
      <alignment horizontal="left"/>
    </xf>
    <xf numFmtId="0" fontId="31" fillId="38" borderId="17" xfId="0" applyFont="1" applyFill="1" applyBorder="1" applyAlignment="1">
      <alignment horizontal="center"/>
    </xf>
    <xf numFmtId="0" fontId="31" fillId="38" borderId="17" xfId="0" applyFont="1" applyFill="1" applyBorder="1" applyAlignment="1">
      <alignment/>
    </xf>
    <xf numFmtId="175" fontId="31" fillId="38" borderId="17" xfId="0" applyNumberFormat="1" applyFont="1" applyFill="1" applyBorder="1" applyAlignment="1">
      <alignment/>
    </xf>
    <xf numFmtId="0" fontId="40" fillId="17" borderId="20" xfId="0" applyFont="1" applyFill="1" applyBorder="1" applyAlignment="1">
      <alignment horizontal="left"/>
    </xf>
    <xf numFmtId="0" fontId="0" fillId="17" borderId="0" xfId="0" applyFill="1" applyAlignment="1">
      <alignment horizontal="left"/>
    </xf>
    <xf numFmtId="0" fontId="0" fillId="17" borderId="0" xfId="0" applyFill="1" applyAlignment="1">
      <alignment horizontal="center"/>
    </xf>
    <xf numFmtId="0" fontId="0" fillId="17" borderId="0" xfId="0" applyFill="1" applyAlignment="1">
      <alignment horizontal="right" vertical="center"/>
    </xf>
    <xf numFmtId="0" fontId="0" fillId="17" borderId="0" xfId="0" applyFill="1" applyAlignment="1">
      <alignment/>
    </xf>
    <xf numFmtId="1" fontId="57" fillId="17" borderId="15" xfId="0" applyNumberFormat="1" applyFont="1" applyFill="1" applyBorder="1" applyAlignment="1">
      <alignment horizontal="center" vertical="center" wrapText="1"/>
    </xf>
    <xf numFmtId="0" fontId="28" fillId="33" borderId="12" xfId="0" applyFont="1" applyFill="1" applyBorder="1" applyAlignment="1">
      <alignment horizontal="center"/>
    </xf>
    <xf numFmtId="0" fontId="63" fillId="36" borderId="12" xfId="0" applyFont="1" applyFill="1" applyBorder="1" applyAlignment="1">
      <alignment horizontal="right" vertical="center"/>
    </xf>
    <xf numFmtId="0" fontId="28" fillId="33" borderId="20" xfId="0" applyFont="1" applyFill="1" applyBorder="1" applyAlignment="1">
      <alignment horizontal="center"/>
    </xf>
    <xf numFmtId="0" fontId="46" fillId="35" borderId="12" xfId="0" applyFont="1" applyFill="1" applyBorder="1" applyAlignment="1">
      <alignment horizontal="left"/>
    </xf>
    <xf numFmtId="0" fontId="46" fillId="35" borderId="12" xfId="0" applyFont="1" applyFill="1" applyBorder="1" applyAlignment="1">
      <alignment horizontal="center"/>
    </xf>
    <xf numFmtId="1" fontId="46" fillId="35" borderId="12" xfId="0" applyNumberFormat="1" applyFont="1" applyFill="1" applyBorder="1" applyAlignment="1">
      <alignment horizontal="right"/>
    </xf>
    <xf numFmtId="175" fontId="46" fillId="35" borderId="12" xfId="0" applyNumberFormat="1" applyFont="1" applyFill="1" applyBorder="1" applyAlignment="1">
      <alignment/>
    </xf>
    <xf numFmtId="0" fontId="40" fillId="17" borderId="29" xfId="0" applyFont="1" applyFill="1" applyBorder="1" applyAlignment="1">
      <alignment horizontal="left"/>
    </xf>
    <xf numFmtId="1" fontId="57" fillId="17" borderId="19" xfId="0" applyNumberFormat="1" applyFont="1" applyFill="1" applyBorder="1" applyAlignment="1">
      <alignment horizontal="center" vertical="center" wrapText="1"/>
    </xf>
    <xf numFmtId="0" fontId="57" fillId="17" borderId="35" xfId="0" applyFont="1" applyFill="1" applyBorder="1" applyAlignment="1">
      <alignment horizontal="center" vertical="center" wrapText="1"/>
    </xf>
    <xf numFmtId="1" fontId="31" fillId="38" borderId="10" xfId="0" applyNumberFormat="1" applyFont="1" applyFill="1" applyBorder="1" applyAlignment="1">
      <alignment horizontal="left" vertical="center"/>
    </xf>
    <xf numFmtId="175" fontId="31" fillId="38" borderId="10" xfId="0" applyNumberFormat="1" applyFont="1" applyFill="1" applyBorder="1" applyAlignment="1">
      <alignment horizontal="center" vertical="center"/>
    </xf>
    <xf numFmtId="1" fontId="46" fillId="38" borderId="10" xfId="0" applyNumberFormat="1" applyFont="1" applyFill="1" applyBorder="1" applyAlignment="1">
      <alignment horizontal="left" vertical="center"/>
    </xf>
    <xf numFmtId="1" fontId="46" fillId="38" borderId="10" xfId="0" applyNumberFormat="1" applyFont="1" applyFill="1" applyBorder="1" applyAlignment="1">
      <alignment horizontal="center" vertical="center"/>
    </xf>
    <xf numFmtId="1" fontId="31" fillId="38" borderId="10" xfId="0" applyNumberFormat="1" applyFont="1" applyFill="1" applyBorder="1" applyAlignment="1">
      <alignment horizontal="center" vertical="center"/>
    </xf>
    <xf numFmtId="175" fontId="46" fillId="38" borderId="10" xfId="0" applyNumberFormat="1" applyFont="1" applyFill="1" applyBorder="1" applyAlignment="1">
      <alignment horizontal="center" vertical="center"/>
    </xf>
    <xf numFmtId="0" fontId="106" fillId="38" borderId="10" xfId="0" applyNumberFormat="1" applyFont="1" applyFill="1" applyBorder="1" applyAlignment="1">
      <alignment horizontal="right"/>
    </xf>
    <xf numFmtId="0" fontId="54" fillId="38" borderId="10" xfId="0" applyFont="1" applyFill="1" applyBorder="1" applyAlignment="1">
      <alignment horizontal="left"/>
    </xf>
    <xf numFmtId="0" fontId="41" fillId="38" borderId="10" xfId="0" applyFont="1" applyFill="1" applyBorder="1" applyAlignment="1">
      <alignment horizontal="center"/>
    </xf>
    <xf numFmtId="0" fontId="41" fillId="38" borderId="10" xfId="0" applyFont="1" applyFill="1" applyBorder="1" applyAlignment="1">
      <alignment/>
    </xf>
    <xf numFmtId="175" fontId="41" fillId="38" borderId="10" xfId="0" applyNumberFormat="1" applyFont="1" applyFill="1" applyBorder="1" applyAlignment="1">
      <alignment/>
    </xf>
    <xf numFmtId="175" fontId="37" fillId="38" borderId="15" xfId="0" applyNumberFormat="1" applyFont="1" applyFill="1" applyBorder="1" applyAlignment="1">
      <alignment horizontal="right"/>
    </xf>
    <xf numFmtId="0" fontId="46" fillId="38" borderId="10" xfId="0" applyFont="1" applyFill="1" applyBorder="1" applyAlignment="1">
      <alignment vertical="center"/>
    </xf>
    <xf numFmtId="175" fontId="46" fillId="38" borderId="10" xfId="0" applyNumberFormat="1" applyFont="1" applyFill="1" applyBorder="1" applyAlignment="1">
      <alignment vertical="center"/>
    </xf>
    <xf numFmtId="0" fontId="31" fillId="38" borderId="10" xfId="0" applyFont="1" applyFill="1" applyBorder="1" applyAlignment="1">
      <alignment vertical="center"/>
    </xf>
    <xf numFmtId="175" fontId="31" fillId="38" borderId="10" xfId="0" applyNumberFormat="1" applyFont="1" applyFill="1" applyBorder="1" applyAlignment="1">
      <alignment vertical="center"/>
    </xf>
    <xf numFmtId="185" fontId="0" fillId="17" borderId="0" xfId="0" applyNumberFormat="1" applyFill="1" applyAlignment="1">
      <alignment/>
    </xf>
    <xf numFmtId="185" fontId="0" fillId="39" borderId="0" xfId="0" applyNumberFormat="1" applyFill="1" applyBorder="1" applyAlignment="1">
      <alignment vertical="center"/>
    </xf>
    <xf numFmtId="0" fontId="50" fillId="38" borderId="36" xfId="0" applyFont="1" applyFill="1" applyBorder="1" applyAlignment="1">
      <alignment horizontal="left"/>
    </xf>
    <xf numFmtId="0" fontId="50" fillId="38" borderId="36" xfId="0" applyFont="1" applyFill="1" applyBorder="1" applyAlignment="1">
      <alignment horizontal="center"/>
    </xf>
    <xf numFmtId="0" fontId="50" fillId="38" borderId="36" xfId="0" applyFont="1" applyFill="1" applyBorder="1" applyAlignment="1">
      <alignment horizontal="right" vertical="center"/>
    </xf>
    <xf numFmtId="175" fontId="47" fillId="38" borderId="36" xfId="0" applyNumberFormat="1" applyFont="1" applyFill="1" applyBorder="1" applyAlignment="1">
      <alignment/>
    </xf>
    <xf numFmtId="0" fontId="50" fillId="38" borderId="17" xfId="0" applyFont="1" applyFill="1" applyBorder="1" applyAlignment="1">
      <alignment horizontal="left"/>
    </xf>
    <xf numFmtId="0" fontId="50" fillId="38" borderId="17" xfId="0" applyFont="1" applyFill="1" applyBorder="1" applyAlignment="1">
      <alignment horizontal="center"/>
    </xf>
    <xf numFmtId="0" fontId="50" fillId="38" borderId="17" xfId="0" applyFont="1" applyFill="1" applyBorder="1" applyAlignment="1">
      <alignment horizontal="right" vertical="center"/>
    </xf>
    <xf numFmtId="0" fontId="107" fillId="38" borderId="10" xfId="0" applyFont="1" applyFill="1" applyBorder="1" applyAlignment="1">
      <alignment horizontal="left"/>
    </xf>
    <xf numFmtId="0" fontId="107" fillId="38" borderId="10" xfId="0" applyFont="1" applyFill="1" applyBorder="1" applyAlignment="1">
      <alignment horizontal="center"/>
    </xf>
    <xf numFmtId="0" fontId="107" fillId="38" borderId="10" xfId="0" applyNumberFormat="1" applyFont="1" applyFill="1" applyBorder="1" applyAlignment="1">
      <alignment horizontal="right" vertical="center"/>
    </xf>
    <xf numFmtId="175" fontId="107" fillId="38" borderId="15" xfId="0" applyNumberFormat="1" applyFont="1" applyFill="1" applyBorder="1" applyAlignment="1">
      <alignment horizontal="right"/>
    </xf>
    <xf numFmtId="1" fontId="31" fillId="38" borderId="10" xfId="0" applyNumberFormat="1" applyFont="1" applyFill="1" applyBorder="1" applyAlignment="1">
      <alignment horizontal="left" vertical="center"/>
    </xf>
    <xf numFmtId="0" fontId="62" fillId="40" borderId="10" xfId="0" applyFont="1" applyFill="1" applyBorder="1" applyAlignment="1">
      <alignment horizontal="left"/>
    </xf>
    <xf numFmtId="0" fontId="62" fillId="40" borderId="10" xfId="0" applyFont="1" applyFill="1" applyBorder="1" applyAlignment="1">
      <alignment horizontal="center"/>
    </xf>
    <xf numFmtId="0" fontId="62" fillId="40" borderId="10" xfId="0" applyFont="1" applyFill="1" applyBorder="1" applyAlignment="1">
      <alignment horizontal="right" vertical="center"/>
    </xf>
    <xf numFmtId="175" fontId="31" fillId="40" borderId="10" xfId="0" applyNumberFormat="1" applyFont="1" applyFill="1" applyBorder="1" applyAlignment="1">
      <alignment/>
    </xf>
    <xf numFmtId="1" fontId="62" fillId="40" borderId="10" xfId="0" applyNumberFormat="1" applyFont="1" applyFill="1" applyBorder="1" applyAlignment="1">
      <alignment horizontal="right" vertical="center"/>
    </xf>
    <xf numFmtId="175" fontId="31" fillId="40" borderId="15" xfId="0" applyNumberFormat="1" applyFont="1" applyFill="1" applyBorder="1" applyAlignment="1">
      <alignment/>
    </xf>
    <xf numFmtId="0" fontId="31" fillId="40" borderId="10" xfId="0" applyFont="1" applyFill="1" applyBorder="1" applyAlignment="1">
      <alignment horizontal="left"/>
    </xf>
    <xf numFmtId="0" fontId="31" fillId="40" borderId="10" xfId="0" applyFont="1" applyFill="1" applyBorder="1" applyAlignment="1">
      <alignment horizontal="center"/>
    </xf>
    <xf numFmtId="1" fontId="31" fillId="40" borderId="10" xfId="0" applyNumberFormat="1" applyFont="1" applyFill="1" applyBorder="1" applyAlignment="1">
      <alignment horizontal="right" vertical="center"/>
    </xf>
    <xf numFmtId="175" fontId="31" fillId="40" borderId="10" xfId="0" applyNumberFormat="1" applyFont="1" applyFill="1" applyBorder="1" applyAlignment="1">
      <alignment horizontal="right"/>
    </xf>
    <xf numFmtId="0" fontId="31" fillId="40" borderId="10" xfId="0" applyFont="1" applyFill="1" applyBorder="1" applyAlignment="1">
      <alignment horizontal="left"/>
    </xf>
    <xf numFmtId="0" fontId="31" fillId="40" borderId="10" xfId="0" applyFont="1" applyFill="1" applyBorder="1" applyAlignment="1">
      <alignment horizontal="center"/>
    </xf>
    <xf numFmtId="0" fontId="31" fillId="40" borderId="10" xfId="0" applyFont="1" applyFill="1" applyBorder="1" applyAlignment="1">
      <alignment/>
    </xf>
    <xf numFmtId="0" fontId="62" fillId="40" borderId="10" xfId="0" applyNumberFormat="1" applyFont="1" applyFill="1" applyBorder="1" applyAlignment="1">
      <alignment horizontal="right" vertical="center"/>
    </xf>
    <xf numFmtId="1" fontId="31" fillId="40" borderId="10" xfId="0" applyNumberFormat="1" applyFont="1" applyFill="1" applyBorder="1" applyAlignment="1">
      <alignment horizontal="right" vertical="center"/>
    </xf>
    <xf numFmtId="175" fontId="31" fillId="40" borderId="10" xfId="0" applyNumberFormat="1" applyFont="1" applyFill="1" applyBorder="1" applyAlignment="1">
      <alignment horizontal="right"/>
    </xf>
    <xf numFmtId="175" fontId="62" fillId="40" borderId="10" xfId="0" applyNumberFormat="1" applyFont="1" applyFill="1" applyBorder="1" applyAlignment="1">
      <alignment/>
    </xf>
    <xf numFmtId="0" fontId="31" fillId="40" borderId="10" xfId="0" applyNumberFormat="1" applyFont="1" applyFill="1" applyBorder="1" applyAlignment="1">
      <alignment horizontal="right"/>
    </xf>
    <xf numFmtId="175" fontId="31" fillId="40" borderId="15" xfId="0" applyNumberFormat="1" applyFont="1" applyFill="1" applyBorder="1" applyAlignment="1">
      <alignment horizontal="right"/>
    </xf>
    <xf numFmtId="0" fontId="31" fillId="40" borderId="10" xfId="0" applyFont="1" applyFill="1" applyBorder="1" applyAlignment="1">
      <alignment horizontal="right" vertical="center"/>
    </xf>
    <xf numFmtId="175" fontId="31" fillId="40" borderId="10" xfId="0" applyNumberFormat="1" applyFont="1" applyFill="1" applyBorder="1" applyAlignment="1">
      <alignment horizontal="right" vertical="center"/>
    </xf>
    <xf numFmtId="0" fontId="31" fillId="40" borderId="10" xfId="0" applyFont="1" applyFill="1" applyBorder="1" applyAlignment="1">
      <alignment horizontal="right" vertical="center"/>
    </xf>
    <xf numFmtId="175" fontId="31" fillId="40" borderId="10" xfId="0" applyNumberFormat="1" applyFont="1" applyFill="1" applyBorder="1" applyAlignment="1">
      <alignment/>
    </xf>
    <xf numFmtId="0" fontId="31" fillId="40" borderId="10" xfId="0" applyNumberFormat="1" applyFont="1" applyFill="1" applyBorder="1" applyAlignment="1">
      <alignment horizontal="right"/>
    </xf>
    <xf numFmtId="0" fontId="46" fillId="40" borderId="10" xfId="0" applyFont="1" applyFill="1" applyBorder="1" applyAlignment="1">
      <alignment horizontal="right" vertical="center"/>
    </xf>
    <xf numFmtId="0" fontId="46" fillId="40" borderId="10" xfId="0" applyFont="1" applyFill="1" applyBorder="1" applyAlignment="1">
      <alignment horizontal="left"/>
    </xf>
    <xf numFmtId="0" fontId="46" fillId="40" borderId="10" xfId="0" applyFont="1" applyFill="1" applyBorder="1" applyAlignment="1">
      <alignment horizontal="center"/>
    </xf>
    <xf numFmtId="1" fontId="46" fillId="40" borderId="10" xfId="0" applyNumberFormat="1" applyFont="1" applyFill="1" applyBorder="1" applyAlignment="1">
      <alignment horizontal="right" vertical="center"/>
    </xf>
    <xf numFmtId="175" fontId="46" fillId="40" borderId="10" xfId="0" applyNumberFormat="1" applyFont="1" applyFill="1" applyBorder="1" applyAlignment="1">
      <alignment horizontal="right"/>
    </xf>
    <xf numFmtId="1" fontId="31" fillId="40" borderId="10" xfId="0" applyNumberFormat="1" applyFont="1" applyFill="1" applyBorder="1" applyAlignment="1">
      <alignment horizontal="left"/>
    </xf>
    <xf numFmtId="1" fontId="31" fillId="40" borderId="10" xfId="0" applyNumberFormat="1" applyFont="1" applyFill="1" applyBorder="1" applyAlignment="1">
      <alignment horizontal="center"/>
    </xf>
    <xf numFmtId="0" fontId="46" fillId="40" borderId="10" xfId="0" applyNumberFormat="1" applyFont="1" applyFill="1" applyBorder="1" applyAlignment="1">
      <alignment horizontal="right" vertical="center"/>
    </xf>
    <xf numFmtId="175" fontId="31" fillId="40" borderId="15" xfId="0" applyNumberFormat="1" applyFont="1" applyFill="1" applyBorder="1" applyAlignment="1">
      <alignment/>
    </xf>
    <xf numFmtId="1" fontId="46" fillId="40" borderId="10" xfId="0" applyNumberFormat="1" applyFont="1" applyFill="1" applyBorder="1" applyAlignment="1">
      <alignment horizontal="right"/>
    </xf>
    <xf numFmtId="0" fontId="46" fillId="40" borderId="10" xfId="0" applyNumberFormat="1" applyFont="1" applyFill="1" applyBorder="1" applyAlignment="1">
      <alignment horizontal="right"/>
    </xf>
    <xf numFmtId="1" fontId="31" fillId="40" borderId="10" xfId="0" applyNumberFormat="1" applyFont="1" applyFill="1" applyBorder="1" applyAlignment="1">
      <alignment horizontal="left" vertical="center"/>
    </xf>
    <xf numFmtId="1" fontId="31" fillId="40" borderId="10" xfId="0" applyNumberFormat="1" applyFont="1" applyFill="1" applyBorder="1" applyAlignment="1">
      <alignment horizontal="center" vertical="center"/>
    </xf>
    <xf numFmtId="1" fontId="61" fillId="40" borderId="10" xfId="0" applyNumberFormat="1" applyFont="1" applyFill="1" applyBorder="1" applyAlignment="1">
      <alignment horizontal="right"/>
    </xf>
    <xf numFmtId="0" fontId="31" fillId="40" borderId="10" xfId="0" applyNumberFormat="1" applyFont="1" applyFill="1" applyBorder="1" applyAlignment="1">
      <alignment horizontal="right" vertical="center"/>
    </xf>
    <xf numFmtId="175" fontId="46" fillId="40" borderId="10" xfId="0" applyNumberFormat="1" applyFont="1" applyFill="1" applyBorder="1" applyAlignment="1">
      <alignment horizontal="right" vertical="center"/>
    </xf>
    <xf numFmtId="0" fontId="31" fillId="35" borderId="12" xfId="0" applyFont="1" applyFill="1" applyBorder="1" applyAlignment="1">
      <alignment horizontal="left"/>
    </xf>
    <xf numFmtId="0" fontId="105" fillId="40" borderId="10" xfId="0" applyFont="1" applyFill="1" applyBorder="1" applyAlignment="1">
      <alignment horizontal="left"/>
    </xf>
    <xf numFmtId="0" fontId="105" fillId="40" borderId="10" xfId="0" applyFont="1" applyFill="1" applyBorder="1" applyAlignment="1">
      <alignment horizontal="center"/>
    </xf>
    <xf numFmtId="0" fontId="105" fillId="40" borderId="10" xfId="0" applyFont="1" applyFill="1" applyBorder="1" applyAlignment="1">
      <alignment horizontal="right" vertical="center"/>
    </xf>
    <xf numFmtId="0" fontId="105" fillId="40" borderId="10" xfId="0" applyFont="1" applyFill="1" applyBorder="1" applyAlignment="1">
      <alignment/>
    </xf>
    <xf numFmtId="0" fontId="46" fillId="40" borderId="10" xfId="0" applyFont="1" applyFill="1" applyBorder="1" applyAlignment="1">
      <alignment/>
    </xf>
    <xf numFmtId="175" fontId="46" fillId="40" borderId="15" xfId="0" applyNumberFormat="1" applyFont="1" applyFill="1" applyBorder="1" applyAlignment="1">
      <alignment horizontal="right"/>
    </xf>
    <xf numFmtId="0" fontId="31" fillId="40" borderId="10" xfId="0" applyFont="1" applyFill="1" applyBorder="1" applyAlignment="1">
      <alignment/>
    </xf>
    <xf numFmtId="0" fontId="61" fillId="40" borderId="10" xfId="0" applyFont="1" applyFill="1" applyBorder="1" applyAlignment="1">
      <alignment horizontal="center"/>
    </xf>
    <xf numFmtId="1" fontId="61" fillId="40" borderId="10" xfId="0" applyNumberFormat="1" applyFont="1" applyFill="1" applyBorder="1" applyAlignment="1">
      <alignment horizontal="right" vertical="center"/>
    </xf>
    <xf numFmtId="175" fontId="61" fillId="40" borderId="10" xfId="0" applyNumberFormat="1" applyFont="1" applyFill="1" applyBorder="1" applyAlignment="1">
      <alignment horizontal="right"/>
    </xf>
    <xf numFmtId="0" fontId="37" fillId="40" borderId="10" xfId="0" applyFont="1" applyFill="1" applyBorder="1" applyAlignment="1">
      <alignment horizontal="center"/>
    </xf>
    <xf numFmtId="0" fontId="37" fillId="40" borderId="10" xfId="0" applyFont="1" applyFill="1" applyBorder="1" applyAlignment="1">
      <alignment horizontal="right" vertical="center"/>
    </xf>
    <xf numFmtId="175" fontId="46" fillId="40" borderId="10" xfId="0" applyNumberFormat="1" applyFont="1" applyFill="1" applyBorder="1" applyAlignment="1">
      <alignment/>
    </xf>
    <xf numFmtId="175" fontId="46" fillId="40" borderId="15" xfId="0" applyNumberFormat="1" applyFont="1" applyFill="1" applyBorder="1" applyAlignment="1">
      <alignment/>
    </xf>
    <xf numFmtId="0" fontId="51" fillId="36" borderId="37" xfId="0" applyFont="1" applyFill="1" applyBorder="1" applyAlignment="1">
      <alignment vertical="center"/>
    </xf>
    <xf numFmtId="0" fontId="51" fillId="36" borderId="18" xfId="0" applyFont="1" applyFill="1" applyBorder="1" applyAlignment="1">
      <alignment vertical="center"/>
    </xf>
    <xf numFmtId="175" fontId="47" fillId="40" borderId="10" xfId="0" applyNumberFormat="1" applyFont="1" applyFill="1" applyBorder="1" applyAlignment="1">
      <alignment/>
    </xf>
    <xf numFmtId="1" fontId="65" fillId="17" borderId="38" xfId="0" applyNumberFormat="1" applyFont="1" applyFill="1" applyBorder="1" applyAlignment="1">
      <alignment horizontal="right" vertical="center"/>
    </xf>
    <xf numFmtId="0" fontId="40" fillId="17" borderId="19" xfId="0" applyFont="1" applyFill="1" applyBorder="1" applyAlignment="1">
      <alignment/>
    </xf>
    <xf numFmtId="0" fontId="40" fillId="17" borderId="27" xfId="0" applyFont="1" applyFill="1" applyBorder="1" applyAlignment="1">
      <alignment/>
    </xf>
    <xf numFmtId="0" fontId="51" fillId="36" borderId="10" xfId="0" applyFont="1" applyFill="1" applyBorder="1" applyAlignment="1">
      <alignment horizontal="left" vertical="center"/>
    </xf>
    <xf numFmtId="1" fontId="57" fillId="17" borderId="20" xfId="0" applyNumberFormat="1" applyFont="1" applyFill="1" applyBorder="1" applyAlignment="1">
      <alignment horizontal="center" vertical="center" wrapText="1"/>
    </xf>
    <xf numFmtId="0" fontId="71" fillId="34" borderId="39" xfId="0" applyFont="1" applyFill="1" applyBorder="1" applyAlignment="1">
      <alignment horizontal="center" vertical="center" wrapText="1"/>
    </xf>
    <xf numFmtId="0" fontId="71" fillId="34" borderId="40" xfId="0" applyFont="1" applyFill="1" applyBorder="1" applyAlignment="1">
      <alignment horizontal="center" vertical="center" wrapText="1"/>
    </xf>
    <xf numFmtId="0" fontId="71" fillId="34" borderId="41" xfId="0" applyFont="1" applyFill="1" applyBorder="1" applyAlignment="1">
      <alignment horizontal="center" vertical="center" wrapText="1"/>
    </xf>
    <xf numFmtId="0" fontId="71" fillId="34" borderId="42" xfId="0" applyFont="1" applyFill="1" applyBorder="1" applyAlignment="1">
      <alignment horizontal="center" vertical="center" wrapText="1"/>
    </xf>
    <xf numFmtId="0" fontId="71" fillId="34" borderId="43" xfId="0" applyFont="1" applyFill="1" applyBorder="1" applyAlignment="1">
      <alignment horizontal="center" vertical="center" wrapText="1"/>
    </xf>
    <xf numFmtId="0" fontId="71" fillId="34" borderId="44" xfId="0" applyFont="1" applyFill="1" applyBorder="1" applyAlignment="1">
      <alignment horizontal="center" vertical="center" wrapText="1"/>
    </xf>
    <xf numFmtId="0" fontId="71" fillId="34" borderId="16" xfId="0" applyFont="1" applyFill="1" applyBorder="1" applyAlignment="1">
      <alignment horizontal="center" vertical="center" wrapText="1"/>
    </xf>
    <xf numFmtId="0" fontId="71" fillId="34" borderId="45" xfId="0" applyFont="1" applyFill="1" applyBorder="1" applyAlignment="1">
      <alignment horizontal="center" vertical="center" wrapText="1"/>
    </xf>
    <xf numFmtId="0" fontId="71" fillId="34" borderId="46" xfId="0" applyFont="1" applyFill="1" applyBorder="1" applyAlignment="1">
      <alignment horizontal="center" vertical="center" wrapText="1"/>
    </xf>
    <xf numFmtId="0" fontId="72" fillId="34" borderId="11" xfId="0" applyFont="1" applyFill="1" applyBorder="1" applyAlignment="1">
      <alignment horizontal="center"/>
    </xf>
    <xf numFmtId="1" fontId="65" fillId="17" borderId="47" xfId="0" applyNumberFormat="1" applyFont="1" applyFill="1" applyBorder="1" applyAlignment="1">
      <alignment vertical="center"/>
    </xf>
    <xf numFmtId="1" fontId="65" fillId="17" borderId="15" xfId="0" applyNumberFormat="1" applyFont="1" applyFill="1" applyBorder="1" applyAlignment="1">
      <alignment horizontal="right" vertical="center"/>
    </xf>
    <xf numFmtId="1" fontId="57" fillId="17" borderId="15" xfId="0" applyNumberFormat="1" applyFont="1" applyFill="1" applyBorder="1" applyAlignment="1">
      <alignment vertical="center"/>
    </xf>
    <xf numFmtId="1" fontId="57" fillId="17" borderId="29" xfId="0" applyNumberFormat="1" applyFont="1" applyFill="1" applyBorder="1" applyAlignment="1">
      <alignment vertical="center"/>
    </xf>
    <xf numFmtId="1" fontId="65" fillId="17" borderId="38" xfId="0" applyNumberFormat="1" applyFont="1" applyFill="1" applyBorder="1" applyAlignment="1">
      <alignment vertical="center"/>
    </xf>
    <xf numFmtId="1" fontId="65" fillId="17" borderId="23" xfId="0" applyNumberFormat="1" applyFont="1" applyFill="1" applyBorder="1" applyAlignment="1">
      <alignment vertical="center"/>
    </xf>
    <xf numFmtId="0" fontId="40" fillId="17" borderId="20" xfId="0" applyFont="1" applyFill="1" applyBorder="1" applyAlignment="1">
      <alignment horizontal="left" vertical="center"/>
    </xf>
    <xf numFmtId="0" fontId="0" fillId="17" borderId="0" xfId="0" applyFill="1" applyAlignment="1">
      <alignment horizontal="left" vertical="center"/>
    </xf>
    <xf numFmtId="1" fontId="57" fillId="17" borderId="15" xfId="0" applyNumberFormat="1" applyFont="1" applyFill="1" applyBorder="1" applyAlignment="1">
      <alignment horizontal="left" vertical="center" wrapText="1"/>
    </xf>
    <xf numFmtId="0" fontId="37" fillId="40" borderId="10" xfId="0" applyFont="1" applyFill="1" applyBorder="1" applyAlignment="1">
      <alignment horizontal="left"/>
    </xf>
    <xf numFmtId="175" fontId="37" fillId="40" borderId="10" xfId="0" applyNumberFormat="1" applyFont="1" applyFill="1" applyBorder="1" applyAlignment="1">
      <alignment horizontal="right"/>
    </xf>
    <xf numFmtId="175" fontId="37" fillId="40" borderId="15" xfId="0" applyNumberFormat="1" applyFont="1" applyFill="1" applyBorder="1" applyAlignment="1">
      <alignment/>
    </xf>
    <xf numFmtId="175" fontId="107" fillId="38" borderId="10" xfId="0" applyNumberFormat="1" applyFont="1" applyFill="1" applyBorder="1" applyAlignment="1">
      <alignment/>
    </xf>
    <xf numFmtId="0" fontId="37" fillId="40" borderId="10" xfId="0" applyNumberFormat="1" applyFont="1" applyFill="1" applyBorder="1" applyAlignment="1">
      <alignment horizontal="right" vertical="center"/>
    </xf>
    <xf numFmtId="175" fontId="31" fillId="40" borderId="10" xfId="0" applyNumberFormat="1" applyFont="1" applyFill="1" applyBorder="1" applyAlignment="1">
      <alignment horizontal="right" vertical="center"/>
    </xf>
    <xf numFmtId="0" fontId="46" fillId="40" borderId="10" xfId="0" applyFont="1" applyFill="1" applyBorder="1" applyAlignment="1">
      <alignment horizontal="right"/>
    </xf>
    <xf numFmtId="0" fontId="31" fillId="38" borderId="18" xfId="0" applyFont="1" applyFill="1" applyBorder="1" applyAlignment="1">
      <alignment horizontal="left"/>
    </xf>
    <xf numFmtId="0" fontId="31" fillId="38" borderId="18" xfId="0" applyFont="1" applyFill="1" applyBorder="1" applyAlignment="1">
      <alignment horizontal="left"/>
    </xf>
    <xf numFmtId="0" fontId="46" fillId="38" borderId="18" xfId="0" applyFont="1" applyFill="1" applyBorder="1" applyAlignment="1">
      <alignment horizontal="left"/>
    </xf>
    <xf numFmtId="0" fontId="46" fillId="40" borderId="18" xfId="0" applyFont="1" applyFill="1" applyBorder="1" applyAlignment="1">
      <alignment horizontal="left"/>
    </xf>
    <xf numFmtId="0" fontId="38" fillId="41" borderId="10" xfId="0" applyFont="1" applyFill="1" applyBorder="1" applyAlignment="1">
      <alignment horizontal="center"/>
    </xf>
    <xf numFmtId="0" fontId="46" fillId="40" borderId="10" xfId="0" applyFont="1" applyFill="1" applyBorder="1" applyAlignment="1">
      <alignment vertical="center"/>
    </xf>
    <xf numFmtId="175" fontId="46" fillId="40" borderId="10" xfId="0" applyNumberFormat="1" applyFont="1" applyFill="1" applyBorder="1" applyAlignment="1">
      <alignment vertical="center"/>
    </xf>
    <xf numFmtId="0" fontId="46" fillId="40" borderId="10" xfId="0" applyFont="1" applyFill="1" applyBorder="1" applyAlignment="1">
      <alignment horizontal="left" vertical="center"/>
    </xf>
    <xf numFmtId="0" fontId="46" fillId="40" borderId="10" xfId="0" applyFont="1" applyFill="1" applyBorder="1" applyAlignment="1">
      <alignment horizontal="center" vertical="center"/>
    </xf>
    <xf numFmtId="0" fontId="46" fillId="40" borderId="10" xfId="0" applyNumberFormat="1" applyFont="1" applyFill="1" applyBorder="1" applyAlignment="1">
      <alignment/>
    </xf>
    <xf numFmtId="0" fontId="31" fillId="40" borderId="10" xfId="0" applyFont="1" applyFill="1" applyBorder="1" applyAlignment="1">
      <alignment vertical="center"/>
    </xf>
    <xf numFmtId="175" fontId="31" fillId="40" borderId="10" xfId="0" applyNumberFormat="1" applyFont="1" applyFill="1" applyBorder="1" applyAlignment="1">
      <alignment vertical="center"/>
    </xf>
    <xf numFmtId="0" fontId="50" fillId="35" borderId="10" xfId="0" applyFont="1" applyFill="1" applyBorder="1" applyAlignment="1">
      <alignment/>
    </xf>
    <xf numFmtId="175" fontId="37" fillId="40" borderId="10" xfId="0" applyNumberFormat="1" applyFont="1" applyFill="1" applyBorder="1" applyAlignment="1">
      <alignment/>
    </xf>
    <xf numFmtId="0" fontId="61" fillId="0" borderId="17" xfId="0" applyFont="1" applyFill="1" applyBorder="1" applyAlignment="1">
      <alignment horizontal="left"/>
    </xf>
    <xf numFmtId="0" fontId="61" fillId="0" borderId="17" xfId="0" applyFont="1" applyFill="1" applyBorder="1" applyAlignment="1">
      <alignment horizontal="center"/>
    </xf>
    <xf numFmtId="0" fontId="61" fillId="0" borderId="17" xfId="0" applyFont="1" applyFill="1" applyBorder="1" applyAlignment="1">
      <alignment horizontal="right" vertical="center"/>
    </xf>
    <xf numFmtId="175" fontId="31" fillId="0" borderId="10" xfId="0" applyNumberFormat="1" applyFont="1" applyFill="1" applyBorder="1" applyAlignment="1">
      <alignment/>
    </xf>
    <xf numFmtId="0" fontId="37" fillId="40" borderId="10" xfId="0" applyFont="1" applyFill="1" applyBorder="1" applyAlignment="1">
      <alignment/>
    </xf>
    <xf numFmtId="0" fontId="0" fillId="39" borderId="0" xfId="0" applyFill="1" applyAlignment="1">
      <alignment/>
    </xf>
    <xf numFmtId="2" fontId="46" fillId="40" borderId="10" xfId="0" applyNumberFormat="1" applyFont="1" applyFill="1" applyBorder="1" applyAlignment="1">
      <alignment/>
    </xf>
    <xf numFmtId="0" fontId="28" fillId="35" borderId="10" xfId="0" applyFont="1" applyFill="1" applyBorder="1" applyAlignment="1">
      <alignment horizontal="left"/>
    </xf>
    <xf numFmtId="1" fontId="31" fillId="40" borderId="10" xfId="0" applyNumberFormat="1" applyFont="1" applyFill="1" applyBorder="1" applyAlignment="1">
      <alignment horizontal="left" vertical="center"/>
    </xf>
    <xf numFmtId="0" fontId="31" fillId="40" borderId="10" xfId="0" applyNumberFormat="1" applyFont="1" applyFill="1" applyBorder="1" applyAlignment="1">
      <alignment horizontal="right" vertical="center" wrapText="1"/>
    </xf>
    <xf numFmtId="0" fontId="31" fillId="40" borderId="10" xfId="0" applyFont="1" applyFill="1" applyBorder="1" applyAlignment="1">
      <alignment horizontal="right"/>
    </xf>
    <xf numFmtId="1" fontId="31" fillId="40" borderId="10" xfId="0" applyNumberFormat="1" applyFont="1" applyFill="1" applyBorder="1" applyAlignment="1">
      <alignment horizontal="right"/>
    </xf>
    <xf numFmtId="0" fontId="28" fillId="40" borderId="10" xfId="0" applyFont="1" applyFill="1" applyBorder="1" applyAlignment="1">
      <alignment horizontal="left"/>
    </xf>
    <xf numFmtId="0" fontId="28" fillId="40" borderId="10" xfId="0" applyFont="1" applyFill="1" applyBorder="1" applyAlignment="1">
      <alignment horizontal="center"/>
    </xf>
    <xf numFmtId="0" fontId="28" fillId="40" borderId="10" xfId="0" applyFont="1" applyFill="1" applyBorder="1" applyAlignment="1">
      <alignment/>
    </xf>
    <xf numFmtId="175" fontId="28" fillId="40" borderId="15" xfId="0" applyNumberFormat="1" applyFont="1" applyFill="1" applyBorder="1" applyAlignment="1">
      <alignment/>
    </xf>
    <xf numFmtId="175" fontId="46" fillId="40" borderId="15" xfId="0" applyNumberFormat="1" applyFont="1" applyFill="1" applyBorder="1" applyAlignment="1">
      <alignment horizontal="right" vertical="center"/>
    </xf>
    <xf numFmtId="0" fontId="41" fillId="40" borderId="10" xfId="0" applyFont="1" applyFill="1" applyBorder="1" applyAlignment="1">
      <alignment horizontal="left"/>
    </xf>
    <xf numFmtId="0" fontId="41" fillId="40" borderId="10" xfId="0" applyFont="1" applyFill="1" applyBorder="1" applyAlignment="1">
      <alignment horizontal="center"/>
    </xf>
    <xf numFmtId="0" fontId="41" fillId="40" borderId="10" xfId="0" applyFont="1" applyFill="1" applyBorder="1" applyAlignment="1">
      <alignment/>
    </xf>
    <xf numFmtId="175" fontId="28" fillId="40" borderId="15" xfId="0" applyNumberFormat="1" applyFont="1" applyFill="1" applyBorder="1" applyAlignment="1">
      <alignment horizontal="right"/>
    </xf>
    <xf numFmtId="0" fontId="106" fillId="38" borderId="10" xfId="0" applyFont="1" applyFill="1" applyBorder="1" applyAlignment="1">
      <alignment horizontal="left"/>
    </xf>
    <xf numFmtId="0" fontId="106" fillId="38" borderId="10" xfId="0" applyFont="1" applyFill="1" applyBorder="1" applyAlignment="1">
      <alignment horizontal="center"/>
    </xf>
    <xf numFmtId="0" fontId="106" fillId="40" borderId="10" xfId="0" applyNumberFormat="1" applyFont="1" applyFill="1" applyBorder="1" applyAlignment="1">
      <alignment horizontal="right" vertical="center"/>
    </xf>
    <xf numFmtId="175" fontId="106" fillId="38" borderId="15" xfId="0" applyNumberFormat="1" applyFont="1" applyFill="1" applyBorder="1" applyAlignment="1">
      <alignment horizontal="right"/>
    </xf>
    <xf numFmtId="175" fontId="62" fillId="40" borderId="10" xfId="0" applyNumberFormat="1" applyFont="1" applyFill="1" applyBorder="1" applyAlignment="1">
      <alignment horizontal="right" vertical="center"/>
    </xf>
    <xf numFmtId="1" fontId="65" fillId="17" borderId="32" xfId="0" applyNumberFormat="1" applyFont="1" applyFill="1" applyBorder="1" applyAlignment="1">
      <alignment horizontal="center" vertical="center"/>
    </xf>
    <xf numFmtId="1" fontId="65" fillId="17" borderId="48" xfId="0" applyNumberFormat="1" applyFont="1" applyFill="1" applyBorder="1" applyAlignment="1">
      <alignment horizontal="center" vertical="center"/>
    </xf>
    <xf numFmtId="1" fontId="65" fillId="17" borderId="37" xfId="0" applyNumberFormat="1" applyFont="1" applyFill="1" applyBorder="1" applyAlignment="1">
      <alignment horizontal="center" vertical="center"/>
    </xf>
    <xf numFmtId="1" fontId="65" fillId="17" borderId="18" xfId="0" applyNumberFormat="1" applyFont="1" applyFill="1" applyBorder="1" applyAlignment="1">
      <alignment horizontal="center" vertical="center"/>
    </xf>
    <xf numFmtId="0" fontId="2" fillId="35" borderId="49" xfId="0" applyFont="1" applyFill="1" applyBorder="1" applyAlignment="1">
      <alignment horizontal="center"/>
    </xf>
    <xf numFmtId="0" fontId="2" fillId="35" borderId="25" xfId="0" applyFont="1" applyFill="1" applyBorder="1" applyAlignment="1">
      <alignment horizontal="center"/>
    </xf>
    <xf numFmtId="0" fontId="2" fillId="35" borderId="50" xfId="0" applyFont="1" applyFill="1" applyBorder="1" applyAlignment="1">
      <alignment horizontal="center"/>
    </xf>
    <xf numFmtId="0" fontId="10" fillId="35" borderId="51" xfId="0" applyFont="1" applyFill="1" applyBorder="1" applyAlignment="1">
      <alignment horizontal="left"/>
    </xf>
    <xf numFmtId="0" fontId="10" fillId="35" borderId="0" xfId="0" applyFont="1" applyFill="1" applyBorder="1" applyAlignment="1">
      <alignment horizontal="left"/>
    </xf>
    <xf numFmtId="0" fontId="10" fillId="35" borderId="52" xfId="0" applyFont="1" applyFill="1" applyBorder="1" applyAlignment="1">
      <alignment horizontal="left"/>
    </xf>
    <xf numFmtId="0" fontId="10" fillId="35" borderId="21" xfId="0" applyFont="1" applyFill="1" applyBorder="1" applyAlignment="1">
      <alignment horizontal="left" vertical="center"/>
    </xf>
    <xf numFmtId="0" fontId="10" fillId="35" borderId="22" xfId="0" applyFont="1" applyFill="1" applyBorder="1" applyAlignment="1">
      <alignment horizontal="left" vertical="center"/>
    </xf>
    <xf numFmtId="0" fontId="10" fillId="35" borderId="53" xfId="0" applyFont="1" applyFill="1" applyBorder="1" applyAlignment="1">
      <alignment horizontal="left" vertical="center"/>
    </xf>
    <xf numFmtId="1" fontId="65" fillId="17" borderId="19" xfId="0" applyNumberFormat="1" applyFont="1" applyFill="1" applyBorder="1" applyAlignment="1">
      <alignment horizontal="center" vertical="center"/>
    </xf>
    <xf numFmtId="1" fontId="65" fillId="17" borderId="27" xfId="0" applyNumberFormat="1" applyFont="1" applyFill="1" applyBorder="1" applyAlignment="1">
      <alignment horizontal="center" vertical="center"/>
    </xf>
    <xf numFmtId="1" fontId="65" fillId="17" borderId="47" xfId="0" applyNumberFormat="1" applyFont="1" applyFill="1" applyBorder="1" applyAlignment="1">
      <alignment horizontal="left" vertical="center"/>
    </xf>
    <xf numFmtId="1" fontId="65" fillId="17" borderId="33" xfId="0" applyNumberFormat="1" applyFont="1" applyFill="1" applyBorder="1" applyAlignment="1">
      <alignment horizontal="left" vertical="center"/>
    </xf>
    <xf numFmtId="1" fontId="65" fillId="17" borderId="0" xfId="0" applyNumberFormat="1" applyFont="1" applyFill="1" applyBorder="1" applyAlignment="1">
      <alignment horizontal="center" vertical="center"/>
    </xf>
    <xf numFmtId="1" fontId="57" fillId="17" borderId="54" xfId="0" applyNumberFormat="1" applyFont="1" applyFill="1" applyBorder="1" applyAlignment="1">
      <alignment horizontal="center" vertical="center"/>
    </xf>
    <xf numFmtId="1" fontId="57" fillId="17" borderId="25" xfId="0" applyNumberFormat="1" applyFont="1" applyFill="1" applyBorder="1" applyAlignment="1">
      <alignment horizontal="center" vertical="center"/>
    </xf>
    <xf numFmtId="14" fontId="68" fillId="17" borderId="54" xfId="0" applyNumberFormat="1" applyFont="1" applyFill="1" applyBorder="1" applyAlignment="1">
      <alignment horizontal="left" vertical="center"/>
    </xf>
    <xf numFmtId="0" fontId="0" fillId="17" borderId="54" xfId="0"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0</xdr:row>
      <xdr:rowOff>0</xdr:rowOff>
    </xdr:from>
    <xdr:to>
      <xdr:col>11</xdr:col>
      <xdr:colOff>28575</xdr:colOff>
      <xdr:row>1</xdr:row>
      <xdr:rowOff>228600</xdr:rowOff>
    </xdr:to>
    <xdr:pic>
      <xdr:nvPicPr>
        <xdr:cNvPr id="1" name="Рисунок 1" descr="end.gif"/>
        <xdr:cNvPicPr preferRelativeResize="1">
          <a:picLocks noChangeAspect="1"/>
        </xdr:cNvPicPr>
      </xdr:nvPicPr>
      <xdr:blipFill>
        <a:blip r:embed="rId1"/>
        <a:stretch>
          <a:fillRect/>
        </a:stretch>
      </xdr:blipFill>
      <xdr:spPr>
        <a:xfrm>
          <a:off x="10906125" y="0"/>
          <a:ext cx="2838450" cy="552450"/>
        </a:xfrm>
        <a:prstGeom prst="rect">
          <a:avLst/>
        </a:prstGeom>
        <a:noFill/>
        <a:ln w="9525" cmpd="sng">
          <a:noFill/>
        </a:ln>
      </xdr:spPr>
    </xdr:pic>
    <xdr:clientData/>
  </xdr:twoCellAnchor>
  <xdr:twoCellAnchor editAs="oneCell">
    <xdr:from>
      <xdr:col>8</xdr:col>
      <xdr:colOff>104775</xdr:colOff>
      <xdr:row>0</xdr:row>
      <xdr:rowOff>0</xdr:rowOff>
    </xdr:from>
    <xdr:to>
      <xdr:col>11</xdr:col>
      <xdr:colOff>28575</xdr:colOff>
      <xdr:row>1</xdr:row>
      <xdr:rowOff>228600</xdr:rowOff>
    </xdr:to>
    <xdr:pic>
      <xdr:nvPicPr>
        <xdr:cNvPr id="2" name="Рисунок 2" descr="end.gif"/>
        <xdr:cNvPicPr preferRelativeResize="1">
          <a:picLocks noChangeAspect="1"/>
        </xdr:cNvPicPr>
      </xdr:nvPicPr>
      <xdr:blipFill>
        <a:blip r:embed="rId1"/>
        <a:stretch>
          <a:fillRect/>
        </a:stretch>
      </xdr:blipFill>
      <xdr:spPr>
        <a:xfrm>
          <a:off x="10906125" y="0"/>
          <a:ext cx="283845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984"/>
  <sheetViews>
    <sheetView tabSelected="1" view="pageBreakPreview" zoomScale="77" zoomScaleNormal="75" zoomScaleSheetLayoutView="77" workbookViewId="0" topLeftCell="A247">
      <selection activeCell="B111" sqref="B111"/>
    </sheetView>
  </sheetViews>
  <sheetFormatPr defaultColWidth="9.140625" defaultRowHeight="15"/>
  <cols>
    <col min="1" max="1" width="7.00390625" style="2" customWidth="1"/>
    <col min="2" max="2" width="51.57421875" style="28" customWidth="1"/>
    <col min="3" max="3" width="22.7109375" style="24" customWidth="1"/>
    <col min="4" max="4" width="9.421875" style="23" customWidth="1"/>
    <col min="5" max="5" width="10.8515625" style="0" customWidth="1"/>
    <col min="6" max="6" width="3.00390625" style="43" customWidth="1"/>
    <col min="7" max="7" width="7.8515625" style="2" customWidth="1"/>
    <col min="8" max="8" width="49.57421875" style="28" customWidth="1"/>
    <col min="9" max="9" width="25.00390625" style="24" customWidth="1"/>
    <col min="10" max="10" width="8.421875" style="0" customWidth="1"/>
    <col min="11" max="11" width="10.28125" style="0" customWidth="1"/>
    <col min="12" max="12" width="3.57421875" style="6" bestFit="1" customWidth="1"/>
    <col min="13" max="13" width="0.42578125" style="0" hidden="1" customWidth="1"/>
    <col min="14" max="16" width="9.140625" style="0" hidden="1" customWidth="1"/>
  </cols>
  <sheetData>
    <row r="1" spans="1:11" ht="25.5" customHeight="1">
      <c r="A1" s="550" t="s">
        <v>395</v>
      </c>
      <c r="B1" s="551"/>
      <c r="C1" s="551"/>
      <c r="D1" s="551"/>
      <c r="E1" s="551"/>
      <c r="F1" s="551"/>
      <c r="G1" s="551"/>
      <c r="H1" s="551"/>
      <c r="I1" s="551"/>
      <c r="J1" s="551"/>
      <c r="K1" s="552"/>
    </row>
    <row r="2" spans="1:11" ht="26.25" customHeight="1">
      <c r="A2" s="553" t="s">
        <v>393</v>
      </c>
      <c r="B2" s="554"/>
      <c r="C2" s="554"/>
      <c r="D2" s="554"/>
      <c r="E2" s="554"/>
      <c r="F2" s="554"/>
      <c r="G2" s="554"/>
      <c r="H2" s="554"/>
      <c r="I2" s="554"/>
      <c r="J2" s="554"/>
      <c r="K2" s="555"/>
    </row>
    <row r="3" spans="1:11" ht="24.75" customHeight="1">
      <c r="A3" s="553" t="s">
        <v>394</v>
      </c>
      <c r="B3" s="554"/>
      <c r="C3" s="554"/>
      <c r="D3" s="554"/>
      <c r="E3" s="554"/>
      <c r="F3" s="554"/>
      <c r="G3" s="554"/>
      <c r="H3" s="554"/>
      <c r="I3" s="554"/>
      <c r="J3" s="554"/>
      <c r="K3" s="555"/>
    </row>
    <row r="4" spans="1:11" ht="23.25" customHeight="1" thickBot="1">
      <c r="A4" s="556" t="s">
        <v>834</v>
      </c>
      <c r="B4" s="557"/>
      <c r="C4" s="557"/>
      <c r="D4" s="557"/>
      <c r="E4" s="557"/>
      <c r="F4" s="557"/>
      <c r="G4" s="557"/>
      <c r="H4" s="557"/>
      <c r="I4" s="557"/>
      <c r="J4" s="557"/>
      <c r="K4" s="558"/>
    </row>
    <row r="5" spans="1:14" ht="22.5" customHeight="1" thickBot="1">
      <c r="A5" s="566" t="s">
        <v>1035</v>
      </c>
      <c r="B5" s="567"/>
      <c r="C5" s="314"/>
      <c r="D5" s="564" t="s">
        <v>868</v>
      </c>
      <c r="E5" s="564"/>
      <c r="F5" s="565"/>
      <c r="G5" s="564"/>
      <c r="H5" s="564"/>
      <c r="I5" s="315"/>
      <c r="J5" s="316"/>
      <c r="K5" s="317" t="str">
        <f>A5</f>
        <v>на 25.09.2020г.</v>
      </c>
      <c r="L5" s="318"/>
      <c r="N5" s="1"/>
    </row>
    <row r="6" spans="1:14" s="5" customFormat="1" ht="42.75" customHeight="1" thickBot="1">
      <c r="A6" s="480" t="s">
        <v>2</v>
      </c>
      <c r="B6" s="480" t="s">
        <v>3</v>
      </c>
      <c r="C6" s="480" t="s">
        <v>1</v>
      </c>
      <c r="D6" s="480" t="s">
        <v>4</v>
      </c>
      <c r="E6" s="481" t="s">
        <v>19</v>
      </c>
      <c r="F6" s="482"/>
      <c r="G6" s="483" t="s">
        <v>2</v>
      </c>
      <c r="H6" s="480" t="s">
        <v>3</v>
      </c>
      <c r="I6" s="480" t="s">
        <v>5</v>
      </c>
      <c r="J6" s="480" t="s">
        <v>4</v>
      </c>
      <c r="K6" s="481" t="s">
        <v>19</v>
      </c>
      <c r="L6" s="32"/>
      <c r="M6" s="5" t="s">
        <v>93</v>
      </c>
      <c r="N6" s="16"/>
    </row>
    <row r="7" spans="1:14" s="5" customFormat="1" ht="24.75" customHeight="1" thickBot="1">
      <c r="A7" s="54"/>
      <c r="B7" s="66"/>
      <c r="C7" s="54"/>
      <c r="D7" s="54"/>
      <c r="E7" s="54"/>
      <c r="F7" s="34"/>
      <c r="G7" s="54"/>
      <c r="H7" s="54"/>
      <c r="I7" s="54"/>
      <c r="J7" s="54"/>
      <c r="K7" s="54"/>
      <c r="L7" s="54"/>
      <c r="N7" s="16"/>
    </row>
    <row r="8" spans="1:12" s="1" customFormat="1" ht="16.5" customHeight="1">
      <c r="A8" s="29"/>
      <c r="B8" s="99" t="s">
        <v>69</v>
      </c>
      <c r="C8" s="29"/>
      <c r="D8" s="30"/>
      <c r="E8" s="31"/>
      <c r="F8" s="9"/>
      <c r="G8" s="3">
        <f>1+A101</f>
        <v>90</v>
      </c>
      <c r="H8" s="225" t="s">
        <v>44</v>
      </c>
      <c r="I8" s="226">
        <v>80</v>
      </c>
      <c r="J8" s="444">
        <v>290</v>
      </c>
      <c r="K8" s="263">
        <v>50</v>
      </c>
      <c r="L8" s="4"/>
    </row>
    <row r="9" spans="1:12" s="1" customFormat="1" ht="17.25" customHeight="1">
      <c r="A9" s="3">
        <v>1</v>
      </c>
      <c r="B9" s="217" t="s">
        <v>795</v>
      </c>
      <c r="C9" s="218">
        <v>20</v>
      </c>
      <c r="D9" s="219">
        <v>102</v>
      </c>
      <c r="E9" s="220">
        <v>3000</v>
      </c>
      <c r="F9" s="4"/>
      <c r="G9" s="3">
        <f aca="true" t="shared" si="0" ref="G9:G17">1+G8</f>
        <v>91</v>
      </c>
      <c r="H9" s="423" t="s">
        <v>44</v>
      </c>
      <c r="I9" s="428">
        <v>110</v>
      </c>
      <c r="J9" s="431">
        <v>236</v>
      </c>
      <c r="K9" s="435">
        <v>50</v>
      </c>
      <c r="L9" s="4"/>
    </row>
    <row r="10" spans="1:12" s="1" customFormat="1" ht="17.25" customHeight="1">
      <c r="A10" s="3">
        <f aca="true" t="shared" si="1" ref="A10:A73">1+A9</f>
        <v>2</v>
      </c>
      <c r="B10" s="217" t="s">
        <v>796</v>
      </c>
      <c r="C10" s="218">
        <v>25</v>
      </c>
      <c r="D10" s="219">
        <v>22</v>
      </c>
      <c r="E10" s="220">
        <v>3000</v>
      </c>
      <c r="F10" s="4"/>
      <c r="G10" s="3">
        <f t="shared" si="0"/>
        <v>92</v>
      </c>
      <c r="H10" s="267" t="s">
        <v>813</v>
      </c>
      <c r="I10" s="268">
        <v>15</v>
      </c>
      <c r="J10" s="240">
        <v>9</v>
      </c>
      <c r="K10" s="262">
        <v>70</v>
      </c>
      <c r="L10" s="43"/>
    </row>
    <row r="11" spans="1:12" s="1" customFormat="1" ht="18" customHeight="1">
      <c r="A11" s="3">
        <f t="shared" si="1"/>
        <v>3</v>
      </c>
      <c r="B11" s="217" t="s">
        <v>796</v>
      </c>
      <c r="C11" s="218">
        <v>30</v>
      </c>
      <c r="D11" s="219">
        <v>55.8</v>
      </c>
      <c r="E11" s="220">
        <v>3000</v>
      </c>
      <c r="F11" s="4"/>
      <c r="G11" s="3">
        <f t="shared" si="0"/>
        <v>93</v>
      </c>
      <c r="H11" s="267" t="s">
        <v>813</v>
      </c>
      <c r="I11" s="268">
        <v>24</v>
      </c>
      <c r="J11" s="240">
        <v>4</v>
      </c>
      <c r="K11" s="262">
        <v>70</v>
      </c>
      <c r="L11" s="43"/>
    </row>
    <row r="12" spans="1:12" s="1" customFormat="1" ht="17.25" customHeight="1">
      <c r="A12" s="3">
        <f t="shared" si="1"/>
        <v>4</v>
      </c>
      <c r="B12" s="244" t="s">
        <v>828</v>
      </c>
      <c r="C12" s="222">
        <v>100</v>
      </c>
      <c r="D12" s="223">
        <v>90</v>
      </c>
      <c r="E12" s="224">
        <v>3000</v>
      </c>
      <c r="F12" s="4"/>
      <c r="G12" s="3">
        <f t="shared" si="0"/>
        <v>94</v>
      </c>
      <c r="H12" s="267" t="s">
        <v>813</v>
      </c>
      <c r="I12" s="268">
        <v>26</v>
      </c>
      <c r="J12" s="240">
        <v>19.6</v>
      </c>
      <c r="K12" s="262">
        <v>70</v>
      </c>
      <c r="L12" s="43"/>
    </row>
    <row r="13" spans="1:12" s="1" customFormat="1" ht="17.25" customHeight="1">
      <c r="A13" s="3">
        <f t="shared" si="1"/>
        <v>5</v>
      </c>
      <c r="B13" s="225" t="s">
        <v>746</v>
      </c>
      <c r="C13" s="226">
        <v>150</v>
      </c>
      <c r="D13" s="227">
        <v>158</v>
      </c>
      <c r="E13" s="228">
        <v>3000</v>
      </c>
      <c r="F13" s="4"/>
      <c r="G13" s="3">
        <f t="shared" si="0"/>
        <v>95</v>
      </c>
      <c r="H13" s="267" t="s">
        <v>813</v>
      </c>
      <c r="I13" s="268">
        <v>30</v>
      </c>
      <c r="J13" s="240">
        <v>9</v>
      </c>
      <c r="K13" s="262">
        <v>70</v>
      </c>
      <c r="L13" s="43"/>
    </row>
    <row r="14" spans="1:12" s="1" customFormat="1" ht="17.25" customHeight="1">
      <c r="A14" s="3">
        <f t="shared" si="1"/>
        <v>6</v>
      </c>
      <c r="B14" s="225" t="s">
        <v>639</v>
      </c>
      <c r="C14" s="226">
        <v>160</v>
      </c>
      <c r="D14" s="227">
        <v>190</v>
      </c>
      <c r="E14" s="228">
        <v>3000</v>
      </c>
      <c r="F14" s="4"/>
      <c r="G14" s="3">
        <f t="shared" si="0"/>
        <v>96</v>
      </c>
      <c r="H14" s="269" t="s">
        <v>207</v>
      </c>
      <c r="I14" s="270">
        <v>60</v>
      </c>
      <c r="J14" s="271">
        <v>53</v>
      </c>
      <c r="K14" s="272">
        <v>100</v>
      </c>
      <c r="L14" s="43"/>
    </row>
    <row r="15" spans="1:12" s="1" customFormat="1" ht="17.25" customHeight="1">
      <c r="A15" s="3"/>
      <c r="B15" s="225" t="s">
        <v>453</v>
      </c>
      <c r="C15" s="226">
        <v>180</v>
      </c>
      <c r="D15" s="227">
        <v>81</v>
      </c>
      <c r="E15" s="228">
        <v>2500</v>
      </c>
      <c r="F15" s="4"/>
      <c r="G15" s="3">
        <f t="shared" si="0"/>
        <v>97</v>
      </c>
      <c r="H15" s="269" t="s">
        <v>399</v>
      </c>
      <c r="I15" s="270">
        <v>25</v>
      </c>
      <c r="J15" s="271">
        <v>23</v>
      </c>
      <c r="K15" s="272">
        <v>550</v>
      </c>
      <c r="L15" s="43"/>
    </row>
    <row r="16" spans="1:12" s="1" customFormat="1" ht="17.25" customHeight="1">
      <c r="A16" s="3">
        <f t="shared" si="1"/>
        <v>1</v>
      </c>
      <c r="B16" s="225" t="s">
        <v>454</v>
      </c>
      <c r="C16" s="226">
        <v>188</v>
      </c>
      <c r="D16" s="227">
        <v>284.4</v>
      </c>
      <c r="E16" s="228">
        <v>3000</v>
      </c>
      <c r="F16" s="4"/>
      <c r="G16" s="3">
        <f t="shared" si="0"/>
        <v>98</v>
      </c>
      <c r="H16" s="225" t="s">
        <v>396</v>
      </c>
      <c r="I16" s="226">
        <v>28</v>
      </c>
      <c r="J16" s="227">
        <v>14</v>
      </c>
      <c r="K16" s="263">
        <v>550</v>
      </c>
      <c r="L16" s="43"/>
    </row>
    <row r="17" spans="1:12" s="1" customFormat="1" ht="17.25" customHeight="1">
      <c r="A17" s="3">
        <f>1+A12</f>
        <v>5</v>
      </c>
      <c r="B17" s="225" t="s">
        <v>453</v>
      </c>
      <c r="C17" s="226">
        <v>250</v>
      </c>
      <c r="D17" s="227">
        <v>588</v>
      </c>
      <c r="E17" s="228">
        <v>2500</v>
      </c>
      <c r="F17" s="13"/>
      <c r="G17" s="3">
        <f t="shared" si="0"/>
        <v>99</v>
      </c>
      <c r="H17" s="210" t="s">
        <v>736</v>
      </c>
      <c r="I17" s="222">
        <v>20</v>
      </c>
      <c r="J17" s="242">
        <v>527</v>
      </c>
      <c r="K17" s="262">
        <v>550</v>
      </c>
      <c r="L17" s="43"/>
    </row>
    <row r="18" spans="1:12" s="1" customFormat="1" ht="17.25" customHeight="1">
      <c r="A18" s="3">
        <f t="shared" si="1"/>
        <v>6</v>
      </c>
      <c r="B18" s="229" t="s">
        <v>164</v>
      </c>
      <c r="C18" s="230">
        <v>120</v>
      </c>
      <c r="D18" s="231">
        <v>180</v>
      </c>
      <c r="E18" s="232">
        <v>800</v>
      </c>
      <c r="F18" s="13">
        <v>7</v>
      </c>
      <c r="G18" s="3">
        <f aca="true" t="shared" si="2" ref="G18:G82">1+G17</f>
        <v>100</v>
      </c>
      <c r="H18" s="225" t="s">
        <v>462</v>
      </c>
      <c r="I18" s="226">
        <v>9</v>
      </c>
      <c r="J18" s="257">
        <v>40.6</v>
      </c>
      <c r="K18" s="263">
        <v>1500</v>
      </c>
      <c r="L18" s="43"/>
    </row>
    <row r="19" spans="1:12" s="1" customFormat="1" ht="17.25" customHeight="1">
      <c r="A19" s="3">
        <f t="shared" si="1"/>
        <v>7</v>
      </c>
      <c r="B19" s="233" t="s">
        <v>451</v>
      </c>
      <c r="C19" s="234">
        <v>45</v>
      </c>
      <c r="D19" s="231">
        <v>42</v>
      </c>
      <c r="E19" s="235">
        <v>450</v>
      </c>
      <c r="F19" s="13"/>
      <c r="G19" s="3">
        <f t="shared" si="2"/>
        <v>101</v>
      </c>
      <c r="H19" s="210" t="s">
        <v>727</v>
      </c>
      <c r="I19" s="222">
        <v>14</v>
      </c>
      <c r="J19" s="242">
        <v>230.6</v>
      </c>
      <c r="K19" s="262">
        <v>1500</v>
      </c>
      <c r="L19" s="101"/>
    </row>
    <row r="20" spans="1:12" s="1" customFormat="1" ht="17.25" customHeight="1">
      <c r="A20" s="3">
        <f t="shared" si="1"/>
        <v>8</v>
      </c>
      <c r="B20" s="236" t="s">
        <v>451</v>
      </c>
      <c r="C20" s="226">
        <v>50</v>
      </c>
      <c r="D20" s="237">
        <v>201</v>
      </c>
      <c r="E20" s="238">
        <v>450</v>
      </c>
      <c r="F20" s="13">
        <v>5</v>
      </c>
      <c r="G20" s="3">
        <f t="shared" si="2"/>
        <v>102</v>
      </c>
      <c r="H20" s="225" t="s">
        <v>545</v>
      </c>
      <c r="I20" s="226">
        <v>28</v>
      </c>
      <c r="J20" s="257">
        <v>9.8</v>
      </c>
      <c r="K20" s="263">
        <v>1500</v>
      </c>
      <c r="L20" s="101"/>
    </row>
    <row r="21" spans="1:12" s="1" customFormat="1" ht="17.25" customHeight="1">
      <c r="A21" s="3">
        <f t="shared" si="1"/>
        <v>9</v>
      </c>
      <c r="B21" s="236" t="s">
        <v>451</v>
      </c>
      <c r="C21" s="226">
        <v>70</v>
      </c>
      <c r="D21" s="237">
        <v>332</v>
      </c>
      <c r="E21" s="238">
        <v>450</v>
      </c>
      <c r="F21" s="13"/>
      <c r="G21" s="3">
        <f t="shared" si="2"/>
        <v>103</v>
      </c>
      <c r="H21" s="225" t="s">
        <v>462</v>
      </c>
      <c r="I21" s="226">
        <v>30</v>
      </c>
      <c r="J21" s="257">
        <v>15.4</v>
      </c>
      <c r="K21" s="263">
        <v>1500</v>
      </c>
      <c r="L21" s="101">
        <v>4</v>
      </c>
    </row>
    <row r="22" spans="1:12" s="1" customFormat="1" ht="17.25" customHeight="1">
      <c r="A22" s="3">
        <f t="shared" si="1"/>
        <v>10</v>
      </c>
      <c r="B22" s="225" t="s">
        <v>719</v>
      </c>
      <c r="C22" s="226">
        <v>30</v>
      </c>
      <c r="D22" s="227">
        <v>163.2</v>
      </c>
      <c r="E22" s="228">
        <v>800</v>
      </c>
      <c r="F22" s="13"/>
      <c r="G22" s="3">
        <f t="shared" si="2"/>
        <v>104</v>
      </c>
      <c r="H22" s="225" t="s">
        <v>1020</v>
      </c>
      <c r="I22" s="226">
        <v>40</v>
      </c>
      <c r="J22" s="257">
        <v>78.4</v>
      </c>
      <c r="K22" s="263">
        <v>1500</v>
      </c>
      <c r="L22" s="101">
        <v>4</v>
      </c>
    </row>
    <row r="23" spans="1:12" s="1" customFormat="1" ht="17.25" customHeight="1">
      <c r="A23" s="3">
        <f t="shared" si="1"/>
        <v>11</v>
      </c>
      <c r="B23" s="210" t="s">
        <v>889</v>
      </c>
      <c r="C23" s="222">
        <v>44</v>
      </c>
      <c r="D23" s="240">
        <v>250</v>
      </c>
      <c r="E23" s="241">
        <v>800</v>
      </c>
      <c r="F23" s="13">
        <v>1</v>
      </c>
      <c r="G23" s="3">
        <f t="shared" si="2"/>
        <v>105</v>
      </c>
      <c r="H23" s="225" t="s">
        <v>588</v>
      </c>
      <c r="I23" s="226">
        <v>6</v>
      </c>
      <c r="J23" s="228">
        <v>4.4</v>
      </c>
      <c r="K23" s="263">
        <v>1500</v>
      </c>
      <c r="L23" s="101">
        <v>3</v>
      </c>
    </row>
    <row r="24" spans="1:12" s="1" customFormat="1" ht="17.25" customHeight="1">
      <c r="A24" s="3">
        <f t="shared" si="1"/>
        <v>12</v>
      </c>
      <c r="B24" s="210" t="s">
        <v>450</v>
      </c>
      <c r="C24" s="222">
        <v>46</v>
      </c>
      <c r="D24" s="240">
        <v>11.4</v>
      </c>
      <c r="E24" s="241">
        <v>800</v>
      </c>
      <c r="F24" s="13"/>
      <c r="G24" s="3">
        <f t="shared" si="2"/>
        <v>106</v>
      </c>
      <c r="H24" s="225" t="s">
        <v>588</v>
      </c>
      <c r="I24" s="226">
        <v>6.8</v>
      </c>
      <c r="J24" s="228">
        <v>272</v>
      </c>
      <c r="K24" s="263">
        <v>1500</v>
      </c>
      <c r="L24" s="101"/>
    </row>
    <row r="25" spans="1:12" s="1" customFormat="1" ht="17.25" customHeight="1">
      <c r="A25" s="3">
        <f t="shared" si="1"/>
        <v>13</v>
      </c>
      <c r="B25" s="225" t="s">
        <v>485</v>
      </c>
      <c r="C25" s="226">
        <v>185</v>
      </c>
      <c r="D25" s="227">
        <v>126</v>
      </c>
      <c r="E25" s="228">
        <v>800</v>
      </c>
      <c r="F25" s="13"/>
      <c r="G25" s="3">
        <f t="shared" si="2"/>
        <v>107</v>
      </c>
      <c r="H25" s="225" t="s">
        <v>588</v>
      </c>
      <c r="I25" s="226">
        <v>8</v>
      </c>
      <c r="J25" s="228">
        <v>3</v>
      </c>
      <c r="K25" s="263">
        <v>1500</v>
      </c>
      <c r="L25" s="101">
        <v>3</v>
      </c>
    </row>
    <row r="26" spans="1:12" s="1" customFormat="1" ht="17.25" customHeight="1">
      <c r="A26" s="3">
        <f t="shared" si="1"/>
        <v>14</v>
      </c>
      <c r="B26" s="239" t="s">
        <v>484</v>
      </c>
      <c r="C26" s="222">
        <v>100</v>
      </c>
      <c r="D26" s="242">
        <v>108</v>
      </c>
      <c r="E26" s="241">
        <v>500</v>
      </c>
      <c r="F26" s="13"/>
      <c r="G26" s="3">
        <f t="shared" si="2"/>
        <v>108</v>
      </c>
      <c r="H26" s="210" t="s">
        <v>849</v>
      </c>
      <c r="I26" s="222">
        <v>10</v>
      </c>
      <c r="J26" s="241">
        <v>32</v>
      </c>
      <c r="K26" s="262">
        <v>1500</v>
      </c>
      <c r="L26" s="101">
        <v>2</v>
      </c>
    </row>
    <row r="27" spans="1:12" s="1" customFormat="1" ht="17.25" customHeight="1">
      <c r="A27" s="3">
        <f t="shared" si="1"/>
        <v>15</v>
      </c>
      <c r="B27" s="225" t="s">
        <v>484</v>
      </c>
      <c r="C27" s="226">
        <v>180</v>
      </c>
      <c r="D27" s="227">
        <v>296</v>
      </c>
      <c r="E27" s="228">
        <v>500</v>
      </c>
      <c r="F27" s="13"/>
      <c r="G27" s="3">
        <f t="shared" si="2"/>
        <v>109</v>
      </c>
      <c r="H27" s="225" t="s">
        <v>517</v>
      </c>
      <c r="I27" s="226">
        <v>12</v>
      </c>
      <c r="J27" s="228">
        <v>4.8</v>
      </c>
      <c r="K27" s="263">
        <v>1500</v>
      </c>
      <c r="L27" s="4"/>
    </row>
    <row r="28" spans="1:12" s="1" customFormat="1" ht="17.25" customHeight="1">
      <c r="A28" s="3">
        <f t="shared" si="1"/>
        <v>16</v>
      </c>
      <c r="B28" s="225" t="s">
        <v>582</v>
      </c>
      <c r="C28" s="226">
        <v>10</v>
      </c>
      <c r="D28" s="227">
        <v>16</v>
      </c>
      <c r="E28" s="228"/>
      <c r="F28" s="4"/>
      <c r="G28" s="3">
        <f t="shared" si="2"/>
        <v>110</v>
      </c>
      <c r="H28" s="225" t="s">
        <v>517</v>
      </c>
      <c r="I28" s="226">
        <v>13</v>
      </c>
      <c r="J28" s="228">
        <v>6.4</v>
      </c>
      <c r="K28" s="263">
        <v>1500</v>
      </c>
      <c r="L28" s="4"/>
    </row>
    <row r="29" spans="1:12" s="1" customFormat="1" ht="17.25" customHeight="1">
      <c r="A29" s="3">
        <f t="shared" si="1"/>
        <v>17</v>
      </c>
      <c r="B29" s="239" t="s">
        <v>449</v>
      </c>
      <c r="C29" s="222">
        <v>95</v>
      </c>
      <c r="D29" s="243">
        <v>1039</v>
      </c>
      <c r="E29" s="241">
        <v>350</v>
      </c>
      <c r="F29" s="118">
        <v>1</v>
      </c>
      <c r="G29" s="3">
        <f t="shared" si="2"/>
        <v>111</v>
      </c>
      <c r="H29" s="225" t="s">
        <v>517</v>
      </c>
      <c r="I29" s="226">
        <v>13.5</v>
      </c>
      <c r="J29" s="228">
        <v>2.2</v>
      </c>
      <c r="K29" s="263">
        <v>1500</v>
      </c>
      <c r="L29" s="101">
        <v>1</v>
      </c>
    </row>
    <row r="30" spans="1:12" s="1" customFormat="1" ht="17.25" customHeight="1">
      <c r="A30" s="3">
        <f t="shared" si="1"/>
        <v>18</v>
      </c>
      <c r="B30" s="210" t="s">
        <v>832</v>
      </c>
      <c r="C30" s="222">
        <v>60</v>
      </c>
      <c r="D30" s="243">
        <v>35</v>
      </c>
      <c r="E30" s="241"/>
      <c r="F30" s="118">
        <v>2</v>
      </c>
      <c r="G30" s="3">
        <f t="shared" si="2"/>
        <v>112</v>
      </c>
      <c r="H30" s="225" t="s">
        <v>517</v>
      </c>
      <c r="I30" s="226">
        <v>14</v>
      </c>
      <c r="J30" s="228">
        <v>11.2</v>
      </c>
      <c r="K30" s="263">
        <v>1500</v>
      </c>
      <c r="L30" s="4"/>
    </row>
    <row r="31" spans="1:23" s="1" customFormat="1" ht="17.25" customHeight="1">
      <c r="A31" s="3">
        <f t="shared" si="1"/>
        <v>19</v>
      </c>
      <c r="B31" s="244" t="s">
        <v>447</v>
      </c>
      <c r="C31" s="222">
        <v>14</v>
      </c>
      <c r="D31" s="221">
        <v>16.2</v>
      </c>
      <c r="E31" s="241">
        <v>300</v>
      </c>
      <c r="F31" s="118"/>
      <c r="G31" s="3">
        <f t="shared" si="2"/>
        <v>113</v>
      </c>
      <c r="H31" s="225" t="s">
        <v>517</v>
      </c>
      <c r="I31" s="273">
        <v>15</v>
      </c>
      <c r="J31" s="228">
        <v>8</v>
      </c>
      <c r="K31" s="263">
        <v>1500</v>
      </c>
      <c r="L31" s="4"/>
      <c r="W31" s="1" t="s">
        <v>93</v>
      </c>
    </row>
    <row r="32" spans="1:12" s="1" customFormat="1" ht="17.25" customHeight="1">
      <c r="A32" s="3">
        <f t="shared" si="1"/>
        <v>20</v>
      </c>
      <c r="B32" s="244" t="s">
        <v>786</v>
      </c>
      <c r="C32" s="222">
        <v>16</v>
      </c>
      <c r="D32" s="221">
        <v>38.6</v>
      </c>
      <c r="E32" s="245">
        <v>300</v>
      </c>
      <c r="F32" s="118"/>
      <c r="G32" s="3">
        <f t="shared" si="2"/>
        <v>114</v>
      </c>
      <c r="H32" s="225" t="s">
        <v>565</v>
      </c>
      <c r="I32" s="226">
        <v>25</v>
      </c>
      <c r="J32" s="228">
        <v>10.8</v>
      </c>
      <c r="K32" s="263">
        <v>1500</v>
      </c>
      <c r="L32" s="4"/>
    </row>
    <row r="33" spans="1:12" s="1" customFormat="1" ht="17.25" customHeight="1">
      <c r="A33" s="3">
        <f t="shared" si="1"/>
        <v>21</v>
      </c>
      <c r="B33" s="244" t="s">
        <v>447</v>
      </c>
      <c r="C33" s="222">
        <v>20</v>
      </c>
      <c r="D33" s="223">
        <v>146</v>
      </c>
      <c r="E33" s="224">
        <v>300</v>
      </c>
      <c r="F33" s="13"/>
      <c r="G33" s="3">
        <f t="shared" si="2"/>
        <v>115</v>
      </c>
      <c r="H33" s="225" t="s">
        <v>549</v>
      </c>
      <c r="I33" s="226">
        <v>26</v>
      </c>
      <c r="J33" s="228">
        <v>58</v>
      </c>
      <c r="K33" s="263">
        <v>1500</v>
      </c>
      <c r="L33" s="101">
        <v>5</v>
      </c>
    </row>
    <row r="34" spans="1:12" s="1" customFormat="1" ht="17.25" customHeight="1">
      <c r="A34" s="3">
        <f t="shared" si="1"/>
        <v>22</v>
      </c>
      <c r="B34" s="244" t="s">
        <v>447</v>
      </c>
      <c r="C34" s="222">
        <v>30</v>
      </c>
      <c r="D34" s="223">
        <v>35.4</v>
      </c>
      <c r="E34" s="224">
        <v>300</v>
      </c>
      <c r="F34" s="13"/>
      <c r="G34" s="3">
        <f t="shared" si="2"/>
        <v>116</v>
      </c>
      <c r="H34" s="210" t="s">
        <v>517</v>
      </c>
      <c r="I34" s="211">
        <v>45</v>
      </c>
      <c r="J34" s="213">
        <v>36</v>
      </c>
      <c r="K34" s="274">
        <v>1500</v>
      </c>
      <c r="L34" s="4"/>
    </row>
    <row r="35" spans="1:12" s="1" customFormat="1" ht="17.25" customHeight="1">
      <c r="A35" s="3">
        <f t="shared" si="1"/>
        <v>23</v>
      </c>
      <c r="B35" s="221" t="s">
        <v>447</v>
      </c>
      <c r="C35" s="222">
        <v>32</v>
      </c>
      <c r="D35" s="246">
        <v>57</v>
      </c>
      <c r="E35" s="224">
        <v>300</v>
      </c>
      <c r="F35" s="13"/>
      <c r="G35" s="3">
        <f t="shared" si="2"/>
        <v>117</v>
      </c>
      <c r="H35" s="225" t="s">
        <v>587</v>
      </c>
      <c r="I35" s="226">
        <v>65</v>
      </c>
      <c r="J35" s="257">
        <v>29</v>
      </c>
      <c r="K35" s="263">
        <v>1500</v>
      </c>
      <c r="L35" s="4"/>
    </row>
    <row r="36" spans="1:12" s="1" customFormat="1" ht="17.25" customHeight="1">
      <c r="A36" s="3">
        <f t="shared" si="1"/>
        <v>24</v>
      </c>
      <c r="B36" s="248" t="s">
        <v>586</v>
      </c>
      <c r="C36" s="249">
        <v>48</v>
      </c>
      <c r="D36" s="250">
        <v>160</v>
      </c>
      <c r="E36" s="251">
        <v>300</v>
      </c>
      <c r="F36" s="13"/>
      <c r="G36" s="3">
        <f t="shared" si="2"/>
        <v>118</v>
      </c>
      <c r="H36" s="210" t="s">
        <v>400</v>
      </c>
      <c r="I36" s="222">
        <v>70</v>
      </c>
      <c r="J36" s="243">
        <v>86</v>
      </c>
      <c r="K36" s="262">
        <v>1500</v>
      </c>
      <c r="L36" s="4"/>
    </row>
    <row r="37" spans="1:12" s="1" customFormat="1" ht="17.25" customHeight="1">
      <c r="A37" s="3">
        <f t="shared" si="1"/>
        <v>25</v>
      </c>
      <c r="B37" s="221" t="s">
        <v>586</v>
      </c>
      <c r="C37" s="222">
        <v>55</v>
      </c>
      <c r="D37" s="223">
        <v>363</v>
      </c>
      <c r="E37" s="224">
        <v>300</v>
      </c>
      <c r="F37" s="13"/>
      <c r="G37" s="3">
        <f t="shared" si="2"/>
        <v>119</v>
      </c>
      <c r="H37" s="210" t="s">
        <v>397</v>
      </c>
      <c r="I37" s="222">
        <v>12</v>
      </c>
      <c r="J37" s="223">
        <v>16</v>
      </c>
      <c r="K37" s="275">
        <v>300</v>
      </c>
      <c r="L37" s="4"/>
    </row>
    <row r="38" spans="1:12" s="1" customFormat="1" ht="17.25" customHeight="1">
      <c r="A38" s="3">
        <f t="shared" si="1"/>
        <v>26</v>
      </c>
      <c r="B38" s="217" t="s">
        <v>447</v>
      </c>
      <c r="C38" s="226">
        <v>55</v>
      </c>
      <c r="D38" s="219">
        <v>42</v>
      </c>
      <c r="E38" s="252">
        <v>300</v>
      </c>
      <c r="F38" s="13">
        <v>1</v>
      </c>
      <c r="G38" s="3">
        <f t="shared" si="2"/>
        <v>120</v>
      </c>
      <c r="H38" s="210" t="s">
        <v>397</v>
      </c>
      <c r="I38" s="211">
        <v>30</v>
      </c>
      <c r="J38" s="276">
        <v>14.8</v>
      </c>
      <c r="K38" s="277">
        <v>300</v>
      </c>
      <c r="L38" s="101">
        <v>6</v>
      </c>
    </row>
    <row r="39" spans="1:12" s="1" customFormat="1" ht="17.25" customHeight="1">
      <c r="A39" s="3">
        <f t="shared" si="1"/>
        <v>27</v>
      </c>
      <c r="B39" s="239" t="s">
        <v>598</v>
      </c>
      <c r="C39" s="222">
        <v>56</v>
      </c>
      <c r="D39" s="242">
        <v>30</v>
      </c>
      <c r="E39" s="253">
        <v>300</v>
      </c>
      <c r="F39" s="13"/>
      <c r="G39" s="3">
        <f t="shared" si="2"/>
        <v>121</v>
      </c>
      <c r="H39" s="210" t="s">
        <v>397</v>
      </c>
      <c r="I39" s="222">
        <v>60</v>
      </c>
      <c r="J39" s="221">
        <v>770</v>
      </c>
      <c r="K39" s="275">
        <v>350</v>
      </c>
      <c r="L39" s="4"/>
    </row>
    <row r="40" spans="1:12" s="1" customFormat="1" ht="17.25" customHeight="1">
      <c r="A40" s="3">
        <f t="shared" si="1"/>
        <v>28</v>
      </c>
      <c r="B40" s="221" t="s">
        <v>786</v>
      </c>
      <c r="C40" s="222">
        <v>75</v>
      </c>
      <c r="D40" s="223">
        <v>254</v>
      </c>
      <c r="E40" s="224">
        <v>300</v>
      </c>
      <c r="F40" s="13"/>
      <c r="G40" s="3">
        <f t="shared" si="2"/>
        <v>122</v>
      </c>
      <c r="H40" s="210" t="s">
        <v>651</v>
      </c>
      <c r="I40" s="222">
        <v>28</v>
      </c>
      <c r="J40" s="221">
        <v>8</v>
      </c>
      <c r="K40" s="275">
        <v>350</v>
      </c>
      <c r="L40" s="4"/>
    </row>
    <row r="41" spans="1:12" s="1" customFormat="1" ht="17.25" customHeight="1">
      <c r="A41" s="3">
        <f t="shared" si="1"/>
        <v>29</v>
      </c>
      <c r="B41" s="239" t="s">
        <v>448</v>
      </c>
      <c r="C41" s="222">
        <v>82</v>
      </c>
      <c r="D41" s="243">
        <v>58</v>
      </c>
      <c r="E41" s="241">
        <v>300</v>
      </c>
      <c r="F41" s="13"/>
      <c r="G41" s="3">
        <f t="shared" si="2"/>
        <v>123</v>
      </c>
      <c r="H41" s="225" t="s">
        <v>579</v>
      </c>
      <c r="I41" s="226">
        <v>12</v>
      </c>
      <c r="J41" s="217">
        <v>7.4</v>
      </c>
      <c r="K41" s="278">
        <v>500</v>
      </c>
      <c r="L41" s="4"/>
    </row>
    <row r="42" spans="1:12" s="1" customFormat="1" ht="17.25" customHeight="1">
      <c r="A42" s="3">
        <f t="shared" si="1"/>
        <v>30</v>
      </c>
      <c r="B42" s="210" t="s">
        <v>448</v>
      </c>
      <c r="C42" s="222">
        <v>95</v>
      </c>
      <c r="D42" s="243">
        <v>81</v>
      </c>
      <c r="E42" s="241">
        <v>300</v>
      </c>
      <c r="F42" s="13">
        <v>1</v>
      </c>
      <c r="G42" s="3">
        <f t="shared" si="2"/>
        <v>124</v>
      </c>
      <c r="H42" s="239" t="s">
        <v>6</v>
      </c>
      <c r="I42" s="222">
        <v>6</v>
      </c>
      <c r="J42" s="223">
        <v>8</v>
      </c>
      <c r="K42" s="262">
        <v>70</v>
      </c>
      <c r="L42" s="4"/>
    </row>
    <row r="43" spans="1:12" s="1" customFormat="1" ht="17.25" customHeight="1">
      <c r="A43" s="3">
        <f t="shared" si="1"/>
        <v>31</v>
      </c>
      <c r="B43" s="210" t="s">
        <v>448</v>
      </c>
      <c r="C43" s="222">
        <v>120</v>
      </c>
      <c r="D43" s="243">
        <v>92</v>
      </c>
      <c r="E43" s="241">
        <v>300</v>
      </c>
      <c r="F43" s="13"/>
      <c r="G43" s="3">
        <f t="shared" si="2"/>
        <v>125</v>
      </c>
      <c r="H43" s="239" t="s">
        <v>6</v>
      </c>
      <c r="I43" s="222">
        <v>20</v>
      </c>
      <c r="J43" s="223">
        <v>23</v>
      </c>
      <c r="K43" s="262">
        <v>70</v>
      </c>
      <c r="L43" s="4"/>
    </row>
    <row r="44" spans="1:12" s="1" customFormat="1" ht="17.25" customHeight="1">
      <c r="A44" s="3">
        <f t="shared" si="1"/>
        <v>32</v>
      </c>
      <c r="B44" s="210" t="s">
        <v>844</v>
      </c>
      <c r="C44" s="222">
        <v>175</v>
      </c>
      <c r="D44" s="243">
        <v>772</v>
      </c>
      <c r="E44" s="241">
        <v>330</v>
      </c>
      <c r="F44" s="13"/>
      <c r="G44" s="3">
        <f t="shared" si="2"/>
        <v>126</v>
      </c>
      <c r="H44" s="239" t="s">
        <v>6</v>
      </c>
      <c r="I44" s="222">
        <v>22</v>
      </c>
      <c r="J44" s="223">
        <v>230</v>
      </c>
      <c r="K44" s="262">
        <v>70</v>
      </c>
      <c r="L44" s="4"/>
    </row>
    <row r="45" spans="1:12" s="1" customFormat="1" ht="17.25" customHeight="1">
      <c r="A45" s="3">
        <f t="shared" si="1"/>
        <v>33</v>
      </c>
      <c r="B45" s="247" t="s">
        <v>506</v>
      </c>
      <c r="C45" s="234">
        <v>32</v>
      </c>
      <c r="D45" s="254">
        <v>7.6</v>
      </c>
      <c r="E45" s="232"/>
      <c r="F45" s="4"/>
      <c r="G45" s="3">
        <f t="shared" si="2"/>
        <v>127</v>
      </c>
      <c r="H45" s="225" t="s">
        <v>6</v>
      </c>
      <c r="I45" s="226">
        <v>28</v>
      </c>
      <c r="J45" s="255">
        <v>69.6</v>
      </c>
      <c r="K45" s="263">
        <v>70</v>
      </c>
      <c r="L45" s="4"/>
    </row>
    <row r="46" spans="1:12" s="1" customFormat="1" ht="17.25" customHeight="1">
      <c r="A46" s="3">
        <f t="shared" si="1"/>
        <v>34</v>
      </c>
      <c r="B46" s="244" t="s">
        <v>712</v>
      </c>
      <c r="C46" s="222">
        <v>180</v>
      </c>
      <c r="D46" s="223">
        <v>497</v>
      </c>
      <c r="E46" s="224">
        <v>400</v>
      </c>
      <c r="F46" s="13"/>
      <c r="G46" s="3">
        <f t="shared" si="2"/>
        <v>128</v>
      </c>
      <c r="H46" s="239" t="s">
        <v>839</v>
      </c>
      <c r="I46" s="222">
        <v>45</v>
      </c>
      <c r="J46" s="223">
        <v>120</v>
      </c>
      <c r="K46" s="262">
        <v>70</v>
      </c>
      <c r="L46" s="4"/>
    </row>
    <row r="47" spans="1:12" s="1" customFormat="1" ht="17.25" customHeight="1">
      <c r="A47" s="3">
        <f t="shared" si="1"/>
        <v>35</v>
      </c>
      <c r="B47" s="221" t="s">
        <v>831</v>
      </c>
      <c r="C47" s="222">
        <v>60</v>
      </c>
      <c r="D47" s="223">
        <v>316</v>
      </c>
      <c r="E47" s="224">
        <v>550</v>
      </c>
      <c r="F47" s="13"/>
      <c r="G47" s="3">
        <f t="shared" si="2"/>
        <v>129</v>
      </c>
      <c r="H47" s="225" t="s">
        <v>6</v>
      </c>
      <c r="I47" s="226">
        <v>60</v>
      </c>
      <c r="J47" s="255">
        <v>20</v>
      </c>
      <c r="K47" s="263">
        <v>70</v>
      </c>
      <c r="L47" s="4"/>
    </row>
    <row r="48" spans="1:12" s="1" customFormat="1" ht="17.25" customHeight="1">
      <c r="A48" s="3">
        <f t="shared" si="1"/>
        <v>36</v>
      </c>
      <c r="B48" s="244" t="s">
        <v>457</v>
      </c>
      <c r="C48" s="222">
        <v>20</v>
      </c>
      <c r="D48" s="223">
        <v>18</v>
      </c>
      <c r="E48" s="224">
        <v>270</v>
      </c>
      <c r="F48" s="13"/>
      <c r="G48" s="3">
        <f t="shared" si="2"/>
        <v>130</v>
      </c>
      <c r="H48" s="225" t="s">
        <v>6</v>
      </c>
      <c r="I48" s="226">
        <v>65</v>
      </c>
      <c r="J48" s="255">
        <v>39</v>
      </c>
      <c r="K48" s="263">
        <v>70</v>
      </c>
      <c r="L48" s="4"/>
    </row>
    <row r="49" spans="1:12" s="1" customFormat="1" ht="17.25" customHeight="1">
      <c r="A49" s="3">
        <f t="shared" si="1"/>
        <v>37</v>
      </c>
      <c r="B49" s="221" t="s">
        <v>457</v>
      </c>
      <c r="C49" s="222">
        <v>36</v>
      </c>
      <c r="D49" s="223">
        <v>21</v>
      </c>
      <c r="E49" s="224">
        <v>270</v>
      </c>
      <c r="F49" s="13"/>
      <c r="G49" s="3">
        <f t="shared" si="2"/>
        <v>131</v>
      </c>
      <c r="H49" s="210" t="s">
        <v>6</v>
      </c>
      <c r="I49" s="211">
        <v>70</v>
      </c>
      <c r="J49" s="276">
        <v>66</v>
      </c>
      <c r="K49" s="274">
        <v>70</v>
      </c>
      <c r="L49" s="4"/>
    </row>
    <row r="50" spans="1:12" s="1" customFormat="1" ht="17.25" customHeight="1">
      <c r="A50" s="3">
        <f t="shared" si="1"/>
        <v>38</v>
      </c>
      <c r="B50" s="244" t="s">
        <v>457</v>
      </c>
      <c r="C50" s="222">
        <v>80</v>
      </c>
      <c r="D50" s="223">
        <v>104.5</v>
      </c>
      <c r="E50" s="224">
        <v>270</v>
      </c>
      <c r="F50" s="13">
        <v>3</v>
      </c>
      <c r="G50" s="3">
        <f t="shared" si="2"/>
        <v>132</v>
      </c>
      <c r="H50" s="225" t="s">
        <v>6</v>
      </c>
      <c r="I50" s="226">
        <v>72</v>
      </c>
      <c r="J50" s="255">
        <v>28</v>
      </c>
      <c r="K50" s="263">
        <v>70</v>
      </c>
      <c r="L50" s="4"/>
    </row>
    <row r="51" spans="1:12" s="1" customFormat="1" ht="17.25" customHeight="1">
      <c r="A51" s="3">
        <f t="shared" si="1"/>
        <v>39</v>
      </c>
      <c r="B51" s="244" t="s">
        <v>446</v>
      </c>
      <c r="C51" s="222">
        <v>85</v>
      </c>
      <c r="D51" s="223">
        <v>140</v>
      </c>
      <c r="E51" s="224">
        <v>270</v>
      </c>
      <c r="F51" s="13"/>
      <c r="G51" s="3">
        <f t="shared" si="2"/>
        <v>133</v>
      </c>
      <c r="H51" s="225" t="s">
        <v>6</v>
      </c>
      <c r="I51" s="226">
        <v>75</v>
      </c>
      <c r="J51" s="255">
        <v>102</v>
      </c>
      <c r="K51" s="263">
        <v>70</v>
      </c>
      <c r="L51" s="4"/>
    </row>
    <row r="52" spans="1:12" s="1" customFormat="1" ht="17.25" customHeight="1">
      <c r="A52" s="3">
        <f t="shared" si="1"/>
        <v>40</v>
      </c>
      <c r="B52" s="210" t="s">
        <v>823</v>
      </c>
      <c r="C52" s="222">
        <v>17</v>
      </c>
      <c r="D52" s="242">
        <v>10.8</v>
      </c>
      <c r="E52" s="241">
        <v>350</v>
      </c>
      <c r="F52" s="13"/>
      <c r="G52" s="3">
        <f t="shared" si="2"/>
        <v>134</v>
      </c>
      <c r="H52" s="225" t="s">
        <v>6</v>
      </c>
      <c r="I52" s="226">
        <v>80</v>
      </c>
      <c r="J52" s="255">
        <v>62</v>
      </c>
      <c r="K52" s="263">
        <v>70</v>
      </c>
      <c r="L52" s="4"/>
    </row>
    <row r="53" spans="1:12" s="1" customFormat="1" ht="17.25" customHeight="1">
      <c r="A53" s="3">
        <f t="shared" si="1"/>
        <v>41</v>
      </c>
      <c r="B53" s="247" t="s">
        <v>123</v>
      </c>
      <c r="C53" s="234">
        <v>48</v>
      </c>
      <c r="D53" s="256">
        <v>39.6</v>
      </c>
      <c r="E53" s="232">
        <v>100</v>
      </c>
      <c r="F53" s="13">
        <v>1</v>
      </c>
      <c r="G53" s="3">
        <f t="shared" si="2"/>
        <v>135</v>
      </c>
      <c r="H53" s="210" t="s">
        <v>6</v>
      </c>
      <c r="I53" s="211">
        <v>82</v>
      </c>
      <c r="J53" s="276">
        <v>186</v>
      </c>
      <c r="K53" s="274">
        <v>70</v>
      </c>
      <c r="L53" s="4"/>
    </row>
    <row r="54" spans="1:12" s="1" customFormat="1" ht="17.25" customHeight="1">
      <c r="A54" s="3">
        <f t="shared" si="1"/>
        <v>42</v>
      </c>
      <c r="B54" s="239" t="s">
        <v>123</v>
      </c>
      <c r="C54" s="222">
        <v>75</v>
      </c>
      <c r="D54" s="242">
        <v>43.6</v>
      </c>
      <c r="E54" s="241">
        <v>100</v>
      </c>
      <c r="F54" s="13"/>
      <c r="G54" s="3">
        <f t="shared" si="2"/>
        <v>136</v>
      </c>
      <c r="H54" s="233" t="s">
        <v>31</v>
      </c>
      <c r="I54" s="234">
        <v>130</v>
      </c>
      <c r="J54" s="256">
        <v>1174</v>
      </c>
      <c r="K54" s="272">
        <v>60</v>
      </c>
      <c r="L54" s="4"/>
    </row>
    <row r="55" spans="1:12" s="1" customFormat="1" ht="17.25" customHeight="1">
      <c r="A55" s="3">
        <f t="shared" si="1"/>
        <v>43</v>
      </c>
      <c r="B55" s="225" t="s">
        <v>123</v>
      </c>
      <c r="C55" s="226">
        <v>120</v>
      </c>
      <c r="D55" s="227">
        <v>1300</v>
      </c>
      <c r="E55" s="228">
        <v>100</v>
      </c>
      <c r="F55" s="13"/>
      <c r="G55" s="3">
        <f t="shared" si="2"/>
        <v>137</v>
      </c>
      <c r="H55" s="442" t="s">
        <v>7</v>
      </c>
      <c r="I55" s="443">
        <v>6</v>
      </c>
      <c r="J55" s="441">
        <v>10</v>
      </c>
      <c r="K55" s="471">
        <v>55</v>
      </c>
      <c r="L55" s="4"/>
    </row>
    <row r="56" spans="1:12" s="1" customFormat="1" ht="17.25" customHeight="1">
      <c r="A56" s="3">
        <f t="shared" si="1"/>
        <v>44</v>
      </c>
      <c r="B56" s="210" t="s">
        <v>825</v>
      </c>
      <c r="C56" s="222">
        <v>44</v>
      </c>
      <c r="D56" s="242">
        <v>110.6</v>
      </c>
      <c r="E56" s="241">
        <v>350</v>
      </c>
      <c r="F56" s="13"/>
      <c r="G56" s="3">
        <f t="shared" si="2"/>
        <v>138</v>
      </c>
      <c r="H56" s="442" t="s">
        <v>7</v>
      </c>
      <c r="I56" s="443">
        <v>24</v>
      </c>
      <c r="J56" s="441">
        <v>56.4</v>
      </c>
      <c r="K56" s="471">
        <v>55</v>
      </c>
      <c r="L56" s="4"/>
    </row>
    <row r="57" spans="1:12" s="1" customFormat="1" ht="17.25" customHeight="1">
      <c r="A57" s="3">
        <f t="shared" si="1"/>
        <v>45</v>
      </c>
      <c r="B57" s="210" t="s">
        <v>826</v>
      </c>
      <c r="C57" s="222">
        <v>18</v>
      </c>
      <c r="D57" s="242">
        <v>6</v>
      </c>
      <c r="E57" s="241">
        <v>180</v>
      </c>
      <c r="F57" s="13"/>
      <c r="G57" s="3">
        <f t="shared" si="2"/>
        <v>139</v>
      </c>
      <c r="H57" s="225" t="s">
        <v>7</v>
      </c>
      <c r="I57" s="226">
        <v>36</v>
      </c>
      <c r="J57" s="255">
        <v>31</v>
      </c>
      <c r="K57" s="278">
        <v>55</v>
      </c>
      <c r="L57" s="4"/>
    </row>
    <row r="58" spans="1:12" s="1" customFormat="1" ht="17.25" customHeight="1">
      <c r="A58" s="3">
        <f t="shared" si="1"/>
        <v>46</v>
      </c>
      <c r="B58" s="225" t="s">
        <v>529</v>
      </c>
      <c r="C58" s="226">
        <v>15</v>
      </c>
      <c r="D58" s="257">
        <v>57</v>
      </c>
      <c r="E58" s="228">
        <v>300</v>
      </c>
      <c r="F58" s="13"/>
      <c r="G58" s="3">
        <f t="shared" si="2"/>
        <v>140</v>
      </c>
      <c r="H58" s="225" t="s">
        <v>7</v>
      </c>
      <c r="I58" s="226">
        <v>40</v>
      </c>
      <c r="J58" s="255">
        <v>38</v>
      </c>
      <c r="K58" s="278">
        <v>55</v>
      </c>
      <c r="L58" s="4"/>
    </row>
    <row r="59" spans="1:12" s="1" customFormat="1" ht="17.25" customHeight="1">
      <c r="A59" s="3">
        <f t="shared" si="1"/>
        <v>47</v>
      </c>
      <c r="B59" s="239" t="s">
        <v>529</v>
      </c>
      <c r="C59" s="222">
        <v>25</v>
      </c>
      <c r="D59" s="243">
        <v>618</v>
      </c>
      <c r="E59" s="241">
        <v>300</v>
      </c>
      <c r="F59" s="13"/>
      <c r="G59" s="3">
        <f t="shared" si="2"/>
        <v>141</v>
      </c>
      <c r="H59" s="225" t="s">
        <v>139</v>
      </c>
      <c r="I59" s="226">
        <v>48</v>
      </c>
      <c r="J59" s="255">
        <v>36</v>
      </c>
      <c r="K59" s="278">
        <v>55</v>
      </c>
      <c r="L59" s="4"/>
    </row>
    <row r="60" spans="1:12" s="1" customFormat="1" ht="17.25" customHeight="1">
      <c r="A60" s="3">
        <f t="shared" si="1"/>
        <v>48</v>
      </c>
      <c r="B60" s="239" t="s">
        <v>529</v>
      </c>
      <c r="C60" s="222">
        <v>80</v>
      </c>
      <c r="D60" s="243">
        <v>102</v>
      </c>
      <c r="E60" s="241">
        <v>300</v>
      </c>
      <c r="F60" s="13"/>
      <c r="G60" s="3">
        <f t="shared" si="2"/>
        <v>142</v>
      </c>
      <c r="H60" s="264" t="s">
        <v>7</v>
      </c>
      <c r="I60" s="265">
        <v>100</v>
      </c>
      <c r="J60" s="255">
        <v>1186</v>
      </c>
      <c r="K60" s="278">
        <v>80</v>
      </c>
      <c r="L60" s="4"/>
    </row>
    <row r="61" spans="1:12" s="1" customFormat="1" ht="17.25" customHeight="1">
      <c r="A61" s="3">
        <f t="shared" si="1"/>
        <v>49</v>
      </c>
      <c r="B61" s="210" t="s">
        <v>529</v>
      </c>
      <c r="C61" s="222">
        <v>120</v>
      </c>
      <c r="D61" s="243">
        <v>514</v>
      </c>
      <c r="E61" s="241">
        <v>300</v>
      </c>
      <c r="F61" s="13"/>
      <c r="G61" s="3">
        <f t="shared" si="2"/>
        <v>143</v>
      </c>
      <c r="H61" s="264" t="s">
        <v>7</v>
      </c>
      <c r="I61" s="265">
        <v>250</v>
      </c>
      <c r="J61" s="255">
        <v>1383</v>
      </c>
      <c r="K61" s="278">
        <v>80</v>
      </c>
      <c r="L61" s="4"/>
    </row>
    <row r="62" spans="1:12" s="1" customFormat="1" ht="17.25" customHeight="1">
      <c r="A62" s="3">
        <f t="shared" si="1"/>
        <v>50</v>
      </c>
      <c r="B62" s="225" t="s">
        <v>445</v>
      </c>
      <c r="C62" s="226">
        <v>130</v>
      </c>
      <c r="D62" s="227">
        <v>402</v>
      </c>
      <c r="E62" s="228">
        <v>300</v>
      </c>
      <c r="F62" s="13"/>
      <c r="G62" s="3">
        <f t="shared" si="2"/>
        <v>144</v>
      </c>
      <c r="H62" s="225" t="s">
        <v>77</v>
      </c>
      <c r="I62" s="226">
        <v>48</v>
      </c>
      <c r="J62" s="255">
        <v>64</v>
      </c>
      <c r="K62" s="278">
        <v>80</v>
      </c>
      <c r="L62" s="4"/>
    </row>
    <row r="63" spans="1:12" s="1" customFormat="1" ht="17.25" customHeight="1">
      <c r="A63" s="3">
        <f t="shared" si="1"/>
        <v>51</v>
      </c>
      <c r="B63" s="225" t="s">
        <v>445</v>
      </c>
      <c r="C63" s="226">
        <v>180</v>
      </c>
      <c r="D63" s="227">
        <v>368</v>
      </c>
      <c r="E63" s="228">
        <v>300</v>
      </c>
      <c r="F63" s="4"/>
      <c r="G63" s="3">
        <f t="shared" si="2"/>
        <v>145</v>
      </c>
      <c r="H63" s="239" t="s">
        <v>80</v>
      </c>
      <c r="I63" s="222">
        <v>12</v>
      </c>
      <c r="J63" s="243">
        <v>98</v>
      </c>
      <c r="K63" s="262">
        <v>80</v>
      </c>
      <c r="L63" s="4"/>
    </row>
    <row r="64" spans="1:12" s="1" customFormat="1" ht="17.25" customHeight="1">
      <c r="A64" s="3">
        <f t="shared" si="1"/>
        <v>52</v>
      </c>
      <c r="B64" s="233" t="s">
        <v>343</v>
      </c>
      <c r="C64" s="234">
        <v>180</v>
      </c>
      <c r="D64" s="231">
        <v>250</v>
      </c>
      <c r="E64" s="235">
        <v>180</v>
      </c>
      <c r="F64" s="4"/>
      <c r="G64" s="3">
        <f t="shared" si="2"/>
        <v>146</v>
      </c>
      <c r="H64" s="233" t="s">
        <v>539</v>
      </c>
      <c r="I64" s="234">
        <v>15</v>
      </c>
      <c r="J64" s="231">
        <v>867</v>
      </c>
      <c r="K64" s="272">
        <v>80</v>
      </c>
      <c r="L64" s="4"/>
    </row>
    <row r="65" spans="1:12" s="1" customFormat="1" ht="17.25" customHeight="1">
      <c r="A65" s="3">
        <f t="shared" si="1"/>
        <v>53</v>
      </c>
      <c r="B65" s="233" t="s">
        <v>41</v>
      </c>
      <c r="C65" s="234">
        <v>14</v>
      </c>
      <c r="D65" s="231">
        <v>200</v>
      </c>
      <c r="E65" s="235">
        <v>150</v>
      </c>
      <c r="F65" s="4"/>
      <c r="G65" s="3">
        <f t="shared" si="2"/>
        <v>147</v>
      </c>
      <c r="H65" s="233" t="s">
        <v>539</v>
      </c>
      <c r="I65" s="234">
        <v>18</v>
      </c>
      <c r="J65" s="231">
        <v>3404</v>
      </c>
      <c r="K65" s="272">
        <v>80</v>
      </c>
      <c r="L65" s="4"/>
    </row>
    <row r="66" spans="1:12" s="1" customFormat="1" ht="17.25" customHeight="1">
      <c r="A66" s="3">
        <f t="shared" si="1"/>
        <v>54</v>
      </c>
      <c r="B66" s="239" t="s">
        <v>49</v>
      </c>
      <c r="C66" s="222">
        <v>9</v>
      </c>
      <c r="D66" s="242">
        <v>9.6</v>
      </c>
      <c r="E66" s="241">
        <v>210</v>
      </c>
      <c r="F66" s="4"/>
      <c r="G66" s="3">
        <f t="shared" si="2"/>
        <v>148</v>
      </c>
      <c r="H66" s="239" t="s">
        <v>80</v>
      </c>
      <c r="I66" s="222">
        <v>24</v>
      </c>
      <c r="J66" s="242">
        <v>7.6</v>
      </c>
      <c r="K66" s="262">
        <v>80</v>
      </c>
      <c r="L66" s="4"/>
    </row>
    <row r="67" spans="1:12" s="1" customFormat="1" ht="17.25" customHeight="1">
      <c r="A67" s="3">
        <f t="shared" si="1"/>
        <v>55</v>
      </c>
      <c r="B67" s="239" t="s">
        <v>49</v>
      </c>
      <c r="C67" s="222">
        <v>30</v>
      </c>
      <c r="D67" s="243">
        <v>225</v>
      </c>
      <c r="E67" s="241">
        <v>210</v>
      </c>
      <c r="F67" s="4"/>
      <c r="G67" s="3">
        <f t="shared" si="2"/>
        <v>149</v>
      </c>
      <c r="H67" s="239" t="s">
        <v>80</v>
      </c>
      <c r="I67" s="222">
        <v>25</v>
      </c>
      <c r="J67" s="242">
        <v>19.4</v>
      </c>
      <c r="K67" s="262">
        <v>80</v>
      </c>
      <c r="L67" s="4"/>
    </row>
    <row r="68" spans="1:12" s="1" customFormat="1" ht="17.25" customHeight="1">
      <c r="A68" s="3">
        <f t="shared" si="1"/>
        <v>56</v>
      </c>
      <c r="B68" s="233" t="s">
        <v>49</v>
      </c>
      <c r="C68" s="234">
        <v>38</v>
      </c>
      <c r="D68" s="231">
        <v>32</v>
      </c>
      <c r="E68" s="235">
        <v>210</v>
      </c>
      <c r="F68" s="4"/>
      <c r="G68" s="3">
        <f t="shared" si="2"/>
        <v>150</v>
      </c>
      <c r="H68" s="239" t="s">
        <v>80</v>
      </c>
      <c r="I68" s="222">
        <v>26</v>
      </c>
      <c r="J68" s="243">
        <v>193</v>
      </c>
      <c r="K68" s="262">
        <v>80</v>
      </c>
      <c r="L68" s="4"/>
    </row>
    <row r="69" spans="1:12" s="1" customFormat="1" ht="17.25" customHeight="1">
      <c r="A69" s="3">
        <f t="shared" si="1"/>
        <v>57</v>
      </c>
      <c r="B69" s="225" t="s">
        <v>49</v>
      </c>
      <c r="C69" s="226">
        <v>40</v>
      </c>
      <c r="D69" s="227">
        <v>524.6</v>
      </c>
      <c r="E69" s="228">
        <v>210</v>
      </c>
      <c r="F69" s="4"/>
      <c r="G69" s="3">
        <f t="shared" si="2"/>
        <v>151</v>
      </c>
      <c r="H69" s="225" t="s">
        <v>80</v>
      </c>
      <c r="I69" s="226">
        <v>55</v>
      </c>
      <c r="J69" s="259">
        <v>56</v>
      </c>
      <c r="K69" s="278">
        <v>80</v>
      </c>
      <c r="L69" s="4"/>
    </row>
    <row r="70" spans="1:12" s="1" customFormat="1" ht="17.25" customHeight="1">
      <c r="A70" s="3">
        <f t="shared" si="1"/>
        <v>58</v>
      </c>
      <c r="B70" s="225" t="s">
        <v>16</v>
      </c>
      <c r="C70" s="226">
        <v>50</v>
      </c>
      <c r="D70" s="227">
        <v>545</v>
      </c>
      <c r="E70" s="228">
        <v>210</v>
      </c>
      <c r="F70" s="4"/>
      <c r="G70" s="3">
        <f t="shared" si="2"/>
        <v>152</v>
      </c>
      <c r="H70" s="442" t="s">
        <v>80</v>
      </c>
      <c r="I70" s="443">
        <v>56</v>
      </c>
      <c r="J70" s="505">
        <v>71</v>
      </c>
      <c r="K70" s="471">
        <v>80</v>
      </c>
      <c r="L70" s="118">
        <v>2</v>
      </c>
    </row>
    <row r="71" spans="1:12" s="1" customFormat="1" ht="17.25" customHeight="1">
      <c r="A71" s="3">
        <f t="shared" si="1"/>
        <v>59</v>
      </c>
      <c r="B71" s="210" t="s">
        <v>16</v>
      </c>
      <c r="C71" s="211">
        <v>58</v>
      </c>
      <c r="D71" s="258">
        <v>69</v>
      </c>
      <c r="E71" s="213">
        <v>210</v>
      </c>
      <c r="F71" s="4"/>
      <c r="G71" s="3">
        <f t="shared" si="2"/>
        <v>153</v>
      </c>
      <c r="H71" s="225" t="s">
        <v>80</v>
      </c>
      <c r="I71" s="226">
        <v>66</v>
      </c>
      <c r="J71" s="259">
        <v>36</v>
      </c>
      <c r="K71" s="278">
        <v>80</v>
      </c>
      <c r="L71" s="118"/>
    </row>
    <row r="72" spans="1:12" s="1" customFormat="1" ht="17.25" customHeight="1">
      <c r="A72" s="3">
        <f t="shared" si="1"/>
        <v>60</v>
      </c>
      <c r="B72" s="225" t="s">
        <v>713</v>
      </c>
      <c r="C72" s="226">
        <v>60</v>
      </c>
      <c r="D72" s="259">
        <v>1730</v>
      </c>
      <c r="E72" s="228">
        <v>210</v>
      </c>
      <c r="F72" s="4"/>
      <c r="G72" s="3">
        <f t="shared" si="2"/>
        <v>154</v>
      </c>
      <c r="H72" s="247" t="s">
        <v>486</v>
      </c>
      <c r="I72" s="234">
        <v>50</v>
      </c>
      <c r="J72" s="247">
        <v>100</v>
      </c>
      <c r="K72" s="282">
        <v>80</v>
      </c>
      <c r="L72" s="118"/>
    </row>
    <row r="73" spans="1:12" s="1" customFormat="1" ht="17.25" customHeight="1">
      <c r="A73" s="3">
        <f t="shared" si="1"/>
        <v>61</v>
      </c>
      <c r="B73" s="239" t="s">
        <v>713</v>
      </c>
      <c r="C73" s="222">
        <v>70</v>
      </c>
      <c r="D73" s="260">
        <v>68</v>
      </c>
      <c r="E73" s="241">
        <v>210</v>
      </c>
      <c r="F73" s="13">
        <v>8</v>
      </c>
      <c r="G73" s="3">
        <f t="shared" si="2"/>
        <v>155</v>
      </c>
      <c r="H73" s="225" t="s">
        <v>39</v>
      </c>
      <c r="I73" s="226">
        <v>50</v>
      </c>
      <c r="J73" s="259">
        <v>188</v>
      </c>
      <c r="K73" s="278">
        <v>80</v>
      </c>
      <c r="L73" s="118"/>
    </row>
    <row r="74" spans="1:20" s="1" customFormat="1" ht="17.25" customHeight="1">
      <c r="A74" s="3">
        <f aca="true" t="shared" si="3" ref="A74:A101">1+A73</f>
        <v>62</v>
      </c>
      <c r="B74" s="225" t="s">
        <v>713</v>
      </c>
      <c r="C74" s="226">
        <v>100</v>
      </c>
      <c r="D74" s="259">
        <v>76</v>
      </c>
      <c r="E74" s="228">
        <v>210</v>
      </c>
      <c r="F74" s="13"/>
      <c r="G74" s="3">
        <f t="shared" si="2"/>
        <v>156</v>
      </c>
      <c r="H74" s="442" t="s">
        <v>39</v>
      </c>
      <c r="I74" s="443">
        <v>56</v>
      </c>
      <c r="J74" s="505">
        <v>53</v>
      </c>
      <c r="K74" s="471">
        <v>80</v>
      </c>
      <c r="L74" s="118"/>
      <c r="T74" s="1" t="s">
        <v>93</v>
      </c>
    </row>
    <row r="75" spans="1:12" s="1" customFormat="1" ht="17.25" customHeight="1">
      <c r="A75" s="3">
        <f t="shared" si="3"/>
        <v>63</v>
      </c>
      <c r="B75" s="221" t="s">
        <v>205</v>
      </c>
      <c r="C75" s="222">
        <v>20</v>
      </c>
      <c r="D75" s="223">
        <v>212.4</v>
      </c>
      <c r="E75" s="224">
        <v>150</v>
      </c>
      <c r="F75" s="13"/>
      <c r="G75" s="3">
        <f t="shared" si="2"/>
        <v>157</v>
      </c>
      <c r="H75" s="225" t="s">
        <v>39</v>
      </c>
      <c r="I75" s="226">
        <v>65</v>
      </c>
      <c r="J75" s="259">
        <v>100</v>
      </c>
      <c r="K75" s="278">
        <v>80</v>
      </c>
      <c r="L75" s="118"/>
    </row>
    <row r="76" spans="1:12" s="1" customFormat="1" ht="17.25" customHeight="1">
      <c r="A76" s="3">
        <f t="shared" si="3"/>
        <v>64</v>
      </c>
      <c r="B76" s="217" t="s">
        <v>205</v>
      </c>
      <c r="C76" s="226">
        <v>45</v>
      </c>
      <c r="D76" s="255">
        <v>34</v>
      </c>
      <c r="E76" s="252">
        <v>150</v>
      </c>
      <c r="F76" s="13"/>
      <c r="G76" s="3">
        <f t="shared" si="2"/>
        <v>158</v>
      </c>
      <c r="H76" s="225" t="s">
        <v>39</v>
      </c>
      <c r="I76" s="226">
        <v>110</v>
      </c>
      <c r="J76" s="259">
        <v>272</v>
      </c>
      <c r="K76" s="278">
        <v>80</v>
      </c>
      <c r="L76" s="118"/>
    </row>
    <row r="77" spans="1:12" s="1" customFormat="1" ht="17.25" customHeight="1">
      <c r="A77" s="3">
        <f t="shared" si="3"/>
        <v>65</v>
      </c>
      <c r="B77" s="217" t="s">
        <v>205</v>
      </c>
      <c r="C77" s="226" t="s">
        <v>681</v>
      </c>
      <c r="D77" s="255">
        <v>53</v>
      </c>
      <c r="E77" s="252">
        <v>150</v>
      </c>
      <c r="F77" s="4"/>
      <c r="G77" s="3">
        <f t="shared" si="2"/>
        <v>159</v>
      </c>
      <c r="H77" s="239" t="s">
        <v>294</v>
      </c>
      <c r="I77" s="222">
        <v>160</v>
      </c>
      <c r="J77" s="243">
        <v>458</v>
      </c>
      <c r="K77" s="262">
        <v>100</v>
      </c>
      <c r="L77" s="118">
        <v>1</v>
      </c>
    </row>
    <row r="78" spans="1:12" s="1" customFormat="1" ht="17.25" customHeight="1">
      <c r="A78" s="3">
        <f t="shared" si="3"/>
        <v>66</v>
      </c>
      <c r="B78" s="233" t="s">
        <v>9</v>
      </c>
      <c r="C78" s="234">
        <v>40</v>
      </c>
      <c r="D78" s="231">
        <v>846</v>
      </c>
      <c r="E78" s="235">
        <v>150</v>
      </c>
      <c r="F78" s="4"/>
      <c r="G78" s="3">
        <f t="shared" si="2"/>
        <v>160</v>
      </c>
      <c r="H78" s="217" t="s">
        <v>726</v>
      </c>
      <c r="I78" s="226">
        <v>14</v>
      </c>
      <c r="J78" s="217">
        <v>18.4</v>
      </c>
      <c r="K78" s="263">
        <v>370</v>
      </c>
      <c r="L78" s="4"/>
    </row>
    <row r="79" spans="1:12" s="1" customFormat="1" ht="17.25" customHeight="1">
      <c r="A79" s="3">
        <f t="shared" si="3"/>
        <v>67</v>
      </c>
      <c r="B79" s="423" t="s">
        <v>9</v>
      </c>
      <c r="C79" s="465">
        <v>50</v>
      </c>
      <c r="D79" s="466">
        <v>64</v>
      </c>
      <c r="E79" s="467">
        <v>150</v>
      </c>
      <c r="F79" s="4"/>
      <c r="G79" s="3">
        <f t="shared" si="2"/>
        <v>161</v>
      </c>
      <c r="H79" s="217" t="s">
        <v>726</v>
      </c>
      <c r="I79" s="226">
        <v>20</v>
      </c>
      <c r="J79" s="217">
        <v>37</v>
      </c>
      <c r="K79" s="263">
        <v>370</v>
      </c>
      <c r="L79" s="4"/>
    </row>
    <row r="80" spans="1:12" s="1" customFormat="1" ht="17.25" customHeight="1">
      <c r="A80" s="3">
        <f t="shared" si="3"/>
        <v>68</v>
      </c>
      <c r="B80" s="423" t="s">
        <v>9</v>
      </c>
      <c r="C80" s="465">
        <v>59</v>
      </c>
      <c r="D80" s="466">
        <v>61</v>
      </c>
      <c r="E80" s="467">
        <v>150</v>
      </c>
      <c r="F80" s="101">
        <v>2</v>
      </c>
      <c r="G80" s="3">
        <f t="shared" si="2"/>
        <v>162</v>
      </c>
      <c r="H80" s="217" t="s">
        <v>726</v>
      </c>
      <c r="I80" s="226">
        <v>28</v>
      </c>
      <c r="J80" s="217">
        <v>114.4</v>
      </c>
      <c r="K80" s="263">
        <v>370</v>
      </c>
      <c r="L80" s="13"/>
    </row>
    <row r="81" spans="1:12" s="1" customFormat="1" ht="17.25" customHeight="1">
      <c r="A81" s="3">
        <f t="shared" si="3"/>
        <v>69</v>
      </c>
      <c r="B81" s="423" t="s">
        <v>9</v>
      </c>
      <c r="C81" s="465">
        <v>60</v>
      </c>
      <c r="D81" s="466">
        <v>206</v>
      </c>
      <c r="E81" s="467">
        <v>150</v>
      </c>
      <c r="F81" s="4"/>
      <c r="G81" s="3">
        <f t="shared" si="2"/>
        <v>163</v>
      </c>
      <c r="H81" s="217" t="s">
        <v>726</v>
      </c>
      <c r="I81" s="226">
        <v>35</v>
      </c>
      <c r="J81" s="217">
        <v>483</v>
      </c>
      <c r="K81" s="263">
        <v>370</v>
      </c>
      <c r="L81" s="13"/>
    </row>
    <row r="82" spans="1:19" s="1" customFormat="1" ht="17.25" customHeight="1">
      <c r="A82" s="3">
        <f t="shared" si="3"/>
        <v>70</v>
      </c>
      <c r="B82" s="423" t="s">
        <v>9</v>
      </c>
      <c r="C82" s="465">
        <v>69</v>
      </c>
      <c r="D82" s="466">
        <v>92</v>
      </c>
      <c r="E82" s="467">
        <v>150</v>
      </c>
      <c r="F82" s="4"/>
      <c r="G82" s="3">
        <f t="shared" si="2"/>
        <v>164</v>
      </c>
      <c r="H82" s="217" t="s">
        <v>726</v>
      </c>
      <c r="I82" s="226">
        <v>40</v>
      </c>
      <c r="J82" s="217">
        <v>89</v>
      </c>
      <c r="K82" s="263">
        <v>370</v>
      </c>
      <c r="L82" s="13"/>
      <c r="S82" s="1" t="s">
        <v>93</v>
      </c>
    </row>
    <row r="83" spans="1:12" s="1" customFormat="1" ht="17.25" customHeight="1">
      <c r="A83" s="3">
        <f t="shared" si="3"/>
        <v>71</v>
      </c>
      <c r="B83" s="423" t="s">
        <v>9</v>
      </c>
      <c r="C83" s="465">
        <v>80</v>
      </c>
      <c r="D83" s="466">
        <v>101</v>
      </c>
      <c r="E83" s="467">
        <v>150</v>
      </c>
      <c r="F83" s="101">
        <v>1</v>
      </c>
      <c r="G83" s="3">
        <f aca="true" t="shared" si="4" ref="G83:G101">1+G82</f>
        <v>165</v>
      </c>
      <c r="H83" s="217" t="s">
        <v>636</v>
      </c>
      <c r="I83" s="226">
        <v>45</v>
      </c>
      <c r="J83" s="217">
        <v>177</v>
      </c>
      <c r="K83" s="263">
        <v>370</v>
      </c>
      <c r="L83" s="118">
        <v>1</v>
      </c>
    </row>
    <row r="84" spans="1:12" s="1" customFormat="1" ht="17.25" customHeight="1">
      <c r="A84" s="3">
        <f t="shared" si="3"/>
        <v>72</v>
      </c>
      <c r="B84" s="423" t="s">
        <v>9</v>
      </c>
      <c r="C84" s="465">
        <v>90</v>
      </c>
      <c r="D84" s="466">
        <v>140</v>
      </c>
      <c r="E84" s="467">
        <v>150</v>
      </c>
      <c r="F84" s="101">
        <v>1</v>
      </c>
      <c r="G84" s="3">
        <f t="shared" si="4"/>
        <v>166</v>
      </c>
      <c r="H84" s="221" t="s">
        <v>726</v>
      </c>
      <c r="I84" s="222">
        <v>48</v>
      </c>
      <c r="J84" s="221">
        <v>438.4</v>
      </c>
      <c r="K84" s="262">
        <v>370</v>
      </c>
      <c r="L84" s="118">
        <v>1</v>
      </c>
    </row>
    <row r="85" spans="1:12" s="1" customFormat="1" ht="17.25" customHeight="1">
      <c r="A85" s="3">
        <f t="shared" si="3"/>
        <v>73</v>
      </c>
      <c r="B85" s="423" t="s">
        <v>9</v>
      </c>
      <c r="C85" s="465">
        <v>100</v>
      </c>
      <c r="D85" s="466">
        <v>1142</v>
      </c>
      <c r="E85" s="467">
        <v>150</v>
      </c>
      <c r="F85" s="4"/>
      <c r="G85" s="3">
        <f t="shared" si="4"/>
        <v>167</v>
      </c>
      <c r="H85" s="225" t="s">
        <v>718</v>
      </c>
      <c r="I85" s="226">
        <v>25</v>
      </c>
      <c r="J85" s="227">
        <v>91.4</v>
      </c>
      <c r="K85" s="263">
        <v>150</v>
      </c>
      <c r="L85" s="118">
        <v>1</v>
      </c>
    </row>
    <row r="86" spans="1:12" s="1" customFormat="1" ht="17.25" customHeight="1">
      <c r="A86" s="3">
        <f t="shared" si="3"/>
        <v>74</v>
      </c>
      <c r="B86" s="233" t="s">
        <v>444</v>
      </c>
      <c r="C86" s="234">
        <v>50</v>
      </c>
      <c r="D86" s="231">
        <v>144</v>
      </c>
      <c r="E86" s="235">
        <v>150</v>
      </c>
      <c r="F86" s="101">
        <v>2</v>
      </c>
      <c r="G86" s="3">
        <f t="shared" si="4"/>
        <v>168</v>
      </c>
      <c r="H86" s="225" t="s">
        <v>458</v>
      </c>
      <c r="I86" s="226">
        <v>35</v>
      </c>
      <c r="J86" s="257">
        <v>211.7</v>
      </c>
      <c r="K86" s="263">
        <v>150</v>
      </c>
      <c r="L86" s="13"/>
    </row>
    <row r="87" spans="1:12" s="1" customFormat="1" ht="17.25" customHeight="1">
      <c r="A87" s="3">
        <f t="shared" si="3"/>
        <v>75</v>
      </c>
      <c r="B87" s="423" t="s">
        <v>190</v>
      </c>
      <c r="C87" s="424">
        <v>50</v>
      </c>
      <c r="D87" s="425">
        <v>44</v>
      </c>
      <c r="E87" s="426"/>
      <c r="F87" s="101">
        <v>1</v>
      </c>
      <c r="G87" s="3">
        <f t="shared" si="4"/>
        <v>169</v>
      </c>
      <c r="H87" s="225" t="s">
        <v>780</v>
      </c>
      <c r="I87" s="226">
        <v>38</v>
      </c>
      <c r="J87" s="257">
        <v>59.8</v>
      </c>
      <c r="K87" s="263">
        <v>150</v>
      </c>
      <c r="L87" s="13">
        <v>3</v>
      </c>
    </row>
    <row r="88" spans="1:12" s="1" customFormat="1" ht="17.25" customHeight="1">
      <c r="A88" s="3">
        <f t="shared" si="3"/>
        <v>76</v>
      </c>
      <c r="B88" s="233" t="s">
        <v>190</v>
      </c>
      <c r="C88" s="234">
        <v>60</v>
      </c>
      <c r="D88" s="231">
        <v>3886</v>
      </c>
      <c r="E88" s="235">
        <v>75</v>
      </c>
      <c r="F88" s="4"/>
      <c r="G88" s="3">
        <f t="shared" si="4"/>
        <v>170</v>
      </c>
      <c r="H88" s="225" t="s">
        <v>458</v>
      </c>
      <c r="I88" s="226">
        <v>185</v>
      </c>
      <c r="J88" s="227">
        <v>200</v>
      </c>
      <c r="K88" s="263">
        <v>150</v>
      </c>
      <c r="L88" s="13"/>
    </row>
    <row r="89" spans="1:12" s="1" customFormat="1" ht="17.25" customHeight="1">
      <c r="A89" s="3">
        <f t="shared" si="3"/>
        <v>77</v>
      </c>
      <c r="B89" s="225" t="s">
        <v>85</v>
      </c>
      <c r="C89" s="226">
        <v>55</v>
      </c>
      <c r="D89" s="227">
        <v>26</v>
      </c>
      <c r="E89" s="228">
        <v>75</v>
      </c>
      <c r="F89" s="4"/>
      <c r="G89" s="3">
        <f t="shared" si="4"/>
        <v>171</v>
      </c>
      <c r="H89" s="210" t="s">
        <v>836</v>
      </c>
      <c r="I89" s="222">
        <v>90</v>
      </c>
      <c r="J89" s="243">
        <v>392</v>
      </c>
      <c r="K89" s="262">
        <v>150</v>
      </c>
      <c r="L89" s="13"/>
    </row>
    <row r="90" spans="1:12" s="1" customFormat="1" ht="17.25" customHeight="1">
      <c r="A90" s="3">
        <f t="shared" si="3"/>
        <v>78</v>
      </c>
      <c r="B90" s="210" t="s">
        <v>85</v>
      </c>
      <c r="C90" s="211">
        <v>70</v>
      </c>
      <c r="D90" s="258">
        <v>1021.5</v>
      </c>
      <c r="E90" s="213">
        <v>75</v>
      </c>
      <c r="F90" s="4"/>
      <c r="G90" s="3">
        <f t="shared" si="4"/>
        <v>172</v>
      </c>
      <c r="H90" s="225" t="s">
        <v>583</v>
      </c>
      <c r="I90" s="226">
        <v>12</v>
      </c>
      <c r="J90" s="257">
        <v>21.4</v>
      </c>
      <c r="K90" s="263">
        <v>650</v>
      </c>
      <c r="L90" s="13"/>
    </row>
    <row r="91" spans="1:12" s="1" customFormat="1" ht="17.25" customHeight="1">
      <c r="A91" s="3">
        <f t="shared" si="3"/>
        <v>79</v>
      </c>
      <c r="B91" s="225" t="s">
        <v>687</v>
      </c>
      <c r="C91" s="226">
        <v>40</v>
      </c>
      <c r="D91" s="217">
        <v>59</v>
      </c>
      <c r="E91" s="217">
        <v>200</v>
      </c>
      <c r="F91" s="4"/>
      <c r="G91" s="3">
        <f t="shared" si="4"/>
        <v>173</v>
      </c>
      <c r="H91" s="239" t="s">
        <v>583</v>
      </c>
      <c r="I91" s="222">
        <v>13</v>
      </c>
      <c r="J91" s="242">
        <v>33.4</v>
      </c>
      <c r="K91" s="262">
        <v>650</v>
      </c>
      <c r="L91" s="13"/>
    </row>
    <row r="92" spans="1:12" s="1" customFormat="1" ht="17.25" customHeight="1">
      <c r="A92" s="3">
        <f t="shared" si="3"/>
        <v>80</v>
      </c>
      <c r="B92" s="233" t="s">
        <v>18</v>
      </c>
      <c r="C92" s="234">
        <v>40</v>
      </c>
      <c r="D92" s="231">
        <v>28</v>
      </c>
      <c r="E92" s="235">
        <v>55</v>
      </c>
      <c r="F92" s="4"/>
      <c r="G92" s="3">
        <f t="shared" si="4"/>
        <v>174</v>
      </c>
      <c r="H92" s="225" t="s">
        <v>722</v>
      </c>
      <c r="I92" s="226">
        <v>14</v>
      </c>
      <c r="J92" s="257">
        <v>3</v>
      </c>
      <c r="K92" s="263">
        <v>650</v>
      </c>
      <c r="L92" s="13"/>
    </row>
    <row r="93" spans="1:12" s="1" customFormat="1" ht="17.25" customHeight="1">
      <c r="A93" s="3">
        <f t="shared" si="3"/>
        <v>81</v>
      </c>
      <c r="B93" s="239" t="s">
        <v>44</v>
      </c>
      <c r="C93" s="222">
        <v>9</v>
      </c>
      <c r="D93" s="243">
        <v>375</v>
      </c>
      <c r="E93" s="241">
        <v>50</v>
      </c>
      <c r="F93" s="4"/>
      <c r="G93" s="3">
        <f t="shared" si="4"/>
        <v>175</v>
      </c>
      <c r="H93" s="225" t="s">
        <v>722</v>
      </c>
      <c r="I93" s="226">
        <v>15</v>
      </c>
      <c r="J93" s="257">
        <v>5.6</v>
      </c>
      <c r="K93" s="263">
        <v>650</v>
      </c>
      <c r="L93" s="13"/>
    </row>
    <row r="94" spans="1:12" s="1" customFormat="1" ht="17.25" customHeight="1">
      <c r="A94" s="3">
        <f t="shared" si="3"/>
        <v>82</v>
      </c>
      <c r="B94" s="239" t="s">
        <v>44</v>
      </c>
      <c r="C94" s="222">
        <v>12</v>
      </c>
      <c r="D94" s="243">
        <v>494</v>
      </c>
      <c r="E94" s="241">
        <v>50</v>
      </c>
      <c r="F94" s="101">
        <v>16</v>
      </c>
      <c r="G94" s="3">
        <f t="shared" si="4"/>
        <v>176</v>
      </c>
      <c r="H94" s="239" t="s">
        <v>755</v>
      </c>
      <c r="I94" s="222">
        <v>16</v>
      </c>
      <c r="J94" s="242">
        <v>21.4</v>
      </c>
      <c r="K94" s="262">
        <v>650</v>
      </c>
      <c r="L94" s="13"/>
    </row>
    <row r="95" spans="1:12" s="1" customFormat="1" ht="17.25" customHeight="1">
      <c r="A95" s="3">
        <f t="shared" si="3"/>
        <v>83</v>
      </c>
      <c r="B95" s="239" t="s">
        <v>44</v>
      </c>
      <c r="C95" s="222">
        <v>16</v>
      </c>
      <c r="D95" s="243">
        <v>161</v>
      </c>
      <c r="E95" s="262">
        <v>50</v>
      </c>
      <c r="F95" s="101">
        <v>8</v>
      </c>
      <c r="G95" s="3">
        <f t="shared" si="4"/>
        <v>177</v>
      </c>
      <c r="H95" s="225" t="s">
        <v>722</v>
      </c>
      <c r="I95" s="226">
        <v>17</v>
      </c>
      <c r="J95" s="257">
        <v>5.6</v>
      </c>
      <c r="K95" s="263">
        <v>650</v>
      </c>
      <c r="L95" s="13"/>
    </row>
    <row r="96" spans="1:12" s="1" customFormat="1" ht="17.25" customHeight="1">
      <c r="A96" s="3">
        <f t="shared" si="3"/>
        <v>84</v>
      </c>
      <c r="B96" s="239" t="s">
        <v>44</v>
      </c>
      <c r="C96" s="222">
        <v>20</v>
      </c>
      <c r="D96" s="242">
        <v>42.6</v>
      </c>
      <c r="E96" s="241">
        <v>50</v>
      </c>
      <c r="F96" s="119"/>
      <c r="G96" s="3">
        <f t="shared" si="4"/>
        <v>178</v>
      </c>
      <c r="H96" s="225" t="s">
        <v>555</v>
      </c>
      <c r="I96" s="226">
        <v>18</v>
      </c>
      <c r="J96" s="257">
        <v>14.2</v>
      </c>
      <c r="K96" s="263">
        <v>650</v>
      </c>
      <c r="L96" s="13"/>
    </row>
    <row r="97" spans="1:12" s="1" customFormat="1" ht="17.25" customHeight="1">
      <c r="A97" s="3">
        <f t="shared" si="3"/>
        <v>85</v>
      </c>
      <c r="B97" s="239" t="s">
        <v>44</v>
      </c>
      <c r="C97" s="222">
        <v>34</v>
      </c>
      <c r="D97" s="242">
        <v>27.4</v>
      </c>
      <c r="E97" s="262">
        <v>50</v>
      </c>
      <c r="F97" s="119"/>
      <c r="G97" s="3">
        <f t="shared" si="4"/>
        <v>179</v>
      </c>
      <c r="H97" s="225" t="s">
        <v>722</v>
      </c>
      <c r="I97" s="226">
        <v>20</v>
      </c>
      <c r="J97" s="257">
        <v>21.4</v>
      </c>
      <c r="K97" s="263">
        <v>650</v>
      </c>
      <c r="L97" s="13"/>
    </row>
    <row r="98" spans="1:12" s="1" customFormat="1" ht="17.25" customHeight="1">
      <c r="A98" s="3">
        <f t="shared" si="3"/>
        <v>86</v>
      </c>
      <c r="B98" s="427" t="s">
        <v>44</v>
      </c>
      <c r="C98" s="428">
        <v>50</v>
      </c>
      <c r="D98" s="431">
        <v>41</v>
      </c>
      <c r="E98" s="435">
        <v>50</v>
      </c>
      <c r="F98" s="119"/>
      <c r="G98" s="3">
        <f t="shared" si="4"/>
        <v>180</v>
      </c>
      <c r="H98" s="225" t="s">
        <v>722</v>
      </c>
      <c r="I98" s="226">
        <v>23</v>
      </c>
      <c r="J98" s="257">
        <v>3.2</v>
      </c>
      <c r="K98" s="263">
        <v>650</v>
      </c>
      <c r="L98" s="13"/>
    </row>
    <row r="99" spans="1:12" s="1" customFormat="1" ht="17.25" customHeight="1">
      <c r="A99" s="3">
        <f t="shared" si="3"/>
        <v>87</v>
      </c>
      <c r="B99" s="427" t="s">
        <v>44</v>
      </c>
      <c r="C99" s="428">
        <v>59</v>
      </c>
      <c r="D99" s="431">
        <v>68</v>
      </c>
      <c r="E99" s="435">
        <v>50</v>
      </c>
      <c r="F99" s="119"/>
      <c r="G99" s="3">
        <f t="shared" si="4"/>
        <v>181</v>
      </c>
      <c r="L99" s="13"/>
    </row>
    <row r="100" spans="1:12" s="1" customFormat="1" ht="17.25" customHeight="1">
      <c r="A100" s="3">
        <f t="shared" si="3"/>
        <v>88</v>
      </c>
      <c r="B100" s="239" t="s">
        <v>44</v>
      </c>
      <c r="C100" s="222">
        <v>60</v>
      </c>
      <c r="D100" s="243">
        <v>286</v>
      </c>
      <c r="E100" s="262">
        <v>50</v>
      </c>
      <c r="F100" s="119"/>
      <c r="G100" s="3">
        <f t="shared" si="4"/>
        <v>182</v>
      </c>
      <c r="L100" s="13"/>
    </row>
    <row r="101" spans="1:12" s="1" customFormat="1" ht="17.25" customHeight="1" thickBot="1">
      <c r="A101" s="3">
        <f t="shared" si="3"/>
        <v>89</v>
      </c>
      <c r="F101" s="119"/>
      <c r="G101" s="3">
        <f t="shared" si="4"/>
        <v>183</v>
      </c>
      <c r="L101" s="13"/>
    </row>
    <row r="102" spans="1:12" ht="22.5" customHeight="1" thickBot="1">
      <c r="A102" s="307" t="s">
        <v>742</v>
      </c>
      <c r="B102" s="308"/>
      <c r="C102" s="308"/>
      <c r="D102" s="308"/>
      <c r="E102" s="309"/>
      <c r="F102" s="310"/>
      <c r="G102" s="311"/>
      <c r="H102" s="312" t="s">
        <v>869</v>
      </c>
      <c r="I102" s="491"/>
      <c r="J102" s="548" t="str">
        <f>A5</f>
        <v>на 25.09.2020г.</v>
      </c>
      <c r="K102" s="548"/>
      <c r="L102" s="313"/>
    </row>
    <row r="103" spans="1:12" ht="42.75" customHeight="1">
      <c r="A103" s="484" t="s">
        <v>2</v>
      </c>
      <c r="B103" s="485" t="s">
        <v>3</v>
      </c>
      <c r="C103" s="485" t="s">
        <v>1</v>
      </c>
      <c r="D103" s="485" t="s">
        <v>4</v>
      </c>
      <c r="E103" s="485" t="s">
        <v>19</v>
      </c>
      <c r="F103" s="485"/>
      <c r="G103" s="486" t="s">
        <v>2</v>
      </c>
      <c r="H103" s="485" t="s">
        <v>3</v>
      </c>
      <c r="I103" s="485" t="s">
        <v>5</v>
      </c>
      <c r="J103" s="485" t="s">
        <v>4</v>
      </c>
      <c r="K103" s="487" t="s">
        <v>19</v>
      </c>
      <c r="L103" s="486"/>
    </row>
    <row r="104" spans="1:12" ht="17.25" customHeight="1">
      <c r="A104" s="3">
        <f>G101+1</f>
        <v>184</v>
      </c>
      <c r="B104" s="225" t="s">
        <v>572</v>
      </c>
      <c r="C104" s="226">
        <v>24</v>
      </c>
      <c r="D104" s="257">
        <v>4.8</v>
      </c>
      <c r="E104" s="263">
        <v>650</v>
      </c>
      <c r="F104" s="116"/>
      <c r="G104" s="3">
        <f>1+A204</f>
        <v>285</v>
      </c>
      <c r="H104" s="264" t="s">
        <v>28</v>
      </c>
      <c r="I104" s="265">
        <v>85</v>
      </c>
      <c r="J104" s="266">
        <v>34.8</v>
      </c>
      <c r="K104" s="263">
        <v>160</v>
      </c>
      <c r="L104" s="121"/>
    </row>
    <row r="105" spans="1:13" ht="17.25" customHeight="1">
      <c r="A105" s="3">
        <f>A104+1</f>
        <v>185</v>
      </c>
      <c r="B105" s="225" t="s">
        <v>572</v>
      </c>
      <c r="C105" s="226">
        <v>25</v>
      </c>
      <c r="D105" s="257">
        <v>10.4</v>
      </c>
      <c r="E105" s="263">
        <v>650</v>
      </c>
      <c r="F105" s="116"/>
      <c r="G105" s="3">
        <f aca="true" t="shared" si="5" ref="G105:G115">G104+1</f>
        <v>286</v>
      </c>
      <c r="H105" s="267" t="s">
        <v>28</v>
      </c>
      <c r="I105" s="268">
        <v>95</v>
      </c>
      <c r="J105" s="240">
        <v>162</v>
      </c>
      <c r="K105" s="262">
        <v>160</v>
      </c>
      <c r="L105" s="121"/>
      <c r="M105" s="35"/>
    </row>
    <row r="106" spans="1:12" ht="17.25" customHeight="1">
      <c r="A106" s="3">
        <f aca="true" t="shared" si="6" ref="A106:A169">A105+1</f>
        <v>186</v>
      </c>
      <c r="B106" s="225" t="s">
        <v>722</v>
      </c>
      <c r="C106" s="226">
        <v>27</v>
      </c>
      <c r="D106" s="257">
        <v>11.8</v>
      </c>
      <c r="E106" s="263">
        <v>650</v>
      </c>
      <c r="F106" s="116"/>
      <c r="G106" s="3">
        <f t="shared" si="5"/>
        <v>287</v>
      </c>
      <c r="H106" s="267" t="s">
        <v>28</v>
      </c>
      <c r="I106" s="268">
        <v>100</v>
      </c>
      <c r="J106" s="240">
        <v>652</v>
      </c>
      <c r="K106" s="262">
        <v>160</v>
      </c>
      <c r="L106" s="121"/>
    </row>
    <row r="107" spans="1:12" ht="17.25" customHeight="1">
      <c r="A107" s="3">
        <f t="shared" si="6"/>
        <v>187</v>
      </c>
      <c r="B107" s="412" t="s">
        <v>722</v>
      </c>
      <c r="C107" s="413">
        <v>31</v>
      </c>
      <c r="D107" s="414">
        <v>38.6</v>
      </c>
      <c r="E107" s="415">
        <v>650</v>
      </c>
      <c r="G107" s="3">
        <f t="shared" si="5"/>
        <v>288</v>
      </c>
      <c r="H107" s="225" t="s">
        <v>28</v>
      </c>
      <c r="I107" s="226">
        <v>120</v>
      </c>
      <c r="J107" s="255">
        <v>92</v>
      </c>
      <c r="K107" s="263">
        <v>160</v>
      </c>
      <c r="L107" s="121"/>
    </row>
    <row r="108" spans="1:12" ht="17.25" customHeight="1">
      <c r="A108" s="3">
        <f t="shared" si="6"/>
        <v>188</v>
      </c>
      <c r="B108" s="225" t="s">
        <v>722</v>
      </c>
      <c r="C108" s="226">
        <v>32</v>
      </c>
      <c r="D108" s="257">
        <v>3.4</v>
      </c>
      <c r="E108" s="263">
        <v>650</v>
      </c>
      <c r="G108" s="3">
        <f t="shared" si="5"/>
        <v>289</v>
      </c>
      <c r="H108" s="239" t="s">
        <v>674</v>
      </c>
      <c r="I108" s="222">
        <v>150</v>
      </c>
      <c r="J108" s="243">
        <v>185.4</v>
      </c>
      <c r="K108" s="241">
        <v>160</v>
      </c>
      <c r="L108" s="118">
        <v>4</v>
      </c>
    </row>
    <row r="109" spans="1:17" ht="17.25" customHeight="1">
      <c r="A109" s="3">
        <f t="shared" si="6"/>
        <v>189</v>
      </c>
      <c r="B109" s="225" t="s">
        <v>572</v>
      </c>
      <c r="C109" s="226">
        <v>33</v>
      </c>
      <c r="D109" s="257">
        <v>6.6</v>
      </c>
      <c r="E109" s="263">
        <v>650</v>
      </c>
      <c r="G109" s="3">
        <f t="shared" si="5"/>
        <v>290</v>
      </c>
      <c r="H109" s="264" t="s">
        <v>28</v>
      </c>
      <c r="I109" s="265">
        <v>190</v>
      </c>
      <c r="J109" s="284">
        <v>1145</v>
      </c>
      <c r="K109" s="263">
        <v>160</v>
      </c>
      <c r="L109" s="121"/>
      <c r="Q109" t="s">
        <v>93</v>
      </c>
    </row>
    <row r="110" spans="1:12" ht="17.25" customHeight="1">
      <c r="A110" s="3">
        <f t="shared" si="6"/>
        <v>190</v>
      </c>
      <c r="B110" s="239" t="s">
        <v>572</v>
      </c>
      <c r="C110" s="222">
        <v>60</v>
      </c>
      <c r="D110" s="242">
        <v>62</v>
      </c>
      <c r="E110" s="262">
        <v>650</v>
      </c>
      <c r="G110" s="3">
        <f t="shared" si="5"/>
        <v>291</v>
      </c>
      <c r="H110" s="225" t="s">
        <v>466</v>
      </c>
      <c r="I110" s="226">
        <v>200</v>
      </c>
      <c r="J110" s="227">
        <v>760</v>
      </c>
      <c r="K110" s="263">
        <v>160</v>
      </c>
      <c r="L110" s="43"/>
    </row>
    <row r="111" spans="1:12" ht="17.25" customHeight="1">
      <c r="A111" s="3">
        <f t="shared" si="6"/>
        <v>191</v>
      </c>
      <c r="B111" s="225" t="s">
        <v>722</v>
      </c>
      <c r="C111" s="226" t="s">
        <v>723</v>
      </c>
      <c r="D111" s="257">
        <v>386</v>
      </c>
      <c r="E111" s="263">
        <v>650</v>
      </c>
      <c r="G111" s="3">
        <f t="shared" si="5"/>
        <v>292</v>
      </c>
      <c r="H111" s="239" t="s">
        <v>754</v>
      </c>
      <c r="I111" s="222">
        <v>16</v>
      </c>
      <c r="J111" s="260">
        <v>354</v>
      </c>
      <c r="K111" s="262">
        <v>180</v>
      </c>
      <c r="L111" s="43"/>
    </row>
    <row r="112" spans="1:12" ht="17.25" customHeight="1">
      <c r="A112" s="3">
        <f t="shared" si="6"/>
        <v>192</v>
      </c>
      <c r="B112" s="225" t="s">
        <v>572</v>
      </c>
      <c r="C112" s="226">
        <v>150</v>
      </c>
      <c r="D112" s="257">
        <v>160</v>
      </c>
      <c r="E112" s="263">
        <v>650</v>
      </c>
      <c r="G112" s="3">
        <f t="shared" si="5"/>
        <v>293</v>
      </c>
      <c r="H112" s="233" t="s">
        <v>133</v>
      </c>
      <c r="I112" s="234">
        <v>5.6</v>
      </c>
      <c r="J112" s="287">
        <v>98</v>
      </c>
      <c r="K112" s="272">
        <v>180</v>
      </c>
      <c r="L112" s="43"/>
    </row>
    <row r="113" spans="1:12" ht="17.25" customHeight="1">
      <c r="A113" s="3">
        <f t="shared" si="6"/>
        <v>193</v>
      </c>
      <c r="B113" s="267" t="s">
        <v>465</v>
      </c>
      <c r="C113" s="268">
        <v>3.4</v>
      </c>
      <c r="D113" s="283">
        <v>0.4</v>
      </c>
      <c r="E113" s="275">
        <v>330</v>
      </c>
      <c r="G113" s="3">
        <f t="shared" si="5"/>
        <v>294</v>
      </c>
      <c r="H113" s="225" t="s">
        <v>133</v>
      </c>
      <c r="I113" s="226">
        <v>20</v>
      </c>
      <c r="J113" s="257">
        <v>14.2</v>
      </c>
      <c r="K113" s="263">
        <v>180</v>
      </c>
      <c r="L113" s="43"/>
    </row>
    <row r="114" spans="1:12" ht="17.25" customHeight="1">
      <c r="A114" s="3">
        <f t="shared" si="6"/>
        <v>194</v>
      </c>
      <c r="B114" s="417" t="s">
        <v>574</v>
      </c>
      <c r="C114" s="418">
        <v>4</v>
      </c>
      <c r="D114" s="419">
        <v>3</v>
      </c>
      <c r="E114" s="449">
        <v>350</v>
      </c>
      <c r="G114" s="3">
        <f t="shared" si="5"/>
        <v>295</v>
      </c>
      <c r="H114" s="225" t="s">
        <v>133</v>
      </c>
      <c r="I114" s="226">
        <v>26</v>
      </c>
      <c r="J114" s="257">
        <v>9.8</v>
      </c>
      <c r="K114" s="263">
        <v>180</v>
      </c>
      <c r="L114" s="118">
        <v>2</v>
      </c>
    </row>
    <row r="115" spans="1:12" ht="17.25" customHeight="1">
      <c r="A115" s="3">
        <f t="shared" si="6"/>
        <v>195</v>
      </c>
      <c r="B115" s="417" t="s">
        <v>574</v>
      </c>
      <c r="C115" s="418">
        <v>4.2</v>
      </c>
      <c r="D115" s="419">
        <v>16</v>
      </c>
      <c r="E115" s="449">
        <v>350</v>
      </c>
      <c r="G115" s="3">
        <f t="shared" si="5"/>
        <v>296</v>
      </c>
      <c r="H115" s="239" t="s">
        <v>133</v>
      </c>
      <c r="I115" s="222">
        <v>30</v>
      </c>
      <c r="J115" s="242">
        <v>14</v>
      </c>
      <c r="K115" s="262">
        <v>180</v>
      </c>
      <c r="L115" s="118">
        <v>3</v>
      </c>
    </row>
    <row r="116" spans="1:12" ht="17.25" customHeight="1">
      <c r="A116" s="3">
        <f t="shared" si="6"/>
        <v>196</v>
      </c>
      <c r="B116" s="225" t="s">
        <v>521</v>
      </c>
      <c r="C116" s="226">
        <v>5</v>
      </c>
      <c r="D116" s="255">
        <v>28.8</v>
      </c>
      <c r="E116" s="278">
        <v>330</v>
      </c>
      <c r="G116" s="3">
        <f aca="true" t="shared" si="7" ref="G116:G176">1+G115</f>
        <v>297</v>
      </c>
      <c r="H116" s="239" t="s">
        <v>133</v>
      </c>
      <c r="I116" s="222">
        <v>40</v>
      </c>
      <c r="J116" s="260">
        <v>29</v>
      </c>
      <c r="K116" s="262">
        <v>180</v>
      </c>
      <c r="L116" s="43"/>
    </row>
    <row r="117" spans="1:12" ht="17.25" customHeight="1">
      <c r="A117" s="3">
        <f t="shared" si="6"/>
        <v>197</v>
      </c>
      <c r="B117" s="225" t="s">
        <v>521</v>
      </c>
      <c r="C117" s="226">
        <v>5.5</v>
      </c>
      <c r="D117" s="255">
        <v>226</v>
      </c>
      <c r="E117" s="278">
        <v>330</v>
      </c>
      <c r="G117" s="3">
        <f t="shared" si="7"/>
        <v>298</v>
      </c>
      <c r="H117" s="239" t="s">
        <v>835</v>
      </c>
      <c r="I117" s="222">
        <v>46</v>
      </c>
      <c r="J117" s="242">
        <v>18.4</v>
      </c>
      <c r="K117" s="262">
        <v>180</v>
      </c>
      <c r="L117" s="43"/>
    </row>
    <row r="118" spans="1:12" ht="17.25" customHeight="1">
      <c r="A118" s="3">
        <f t="shared" si="6"/>
        <v>198</v>
      </c>
      <c r="B118" s="417" t="s">
        <v>574</v>
      </c>
      <c r="C118" s="418">
        <v>7</v>
      </c>
      <c r="D118" s="419">
        <v>3.8</v>
      </c>
      <c r="E118" s="449"/>
      <c r="G118" s="3">
        <f t="shared" si="7"/>
        <v>299</v>
      </c>
      <c r="H118" s="225" t="s">
        <v>835</v>
      </c>
      <c r="I118" s="226">
        <v>51</v>
      </c>
      <c r="J118" s="227">
        <v>62</v>
      </c>
      <c r="K118" s="263">
        <v>180</v>
      </c>
      <c r="L118" s="43"/>
    </row>
    <row r="119" spans="1:12" ht="17.25" customHeight="1">
      <c r="A119" s="3">
        <f t="shared" si="6"/>
        <v>199</v>
      </c>
      <c r="B119" s="267" t="s">
        <v>465</v>
      </c>
      <c r="C119" s="268">
        <v>8</v>
      </c>
      <c r="D119" s="283">
        <v>12</v>
      </c>
      <c r="E119" s="275">
        <v>330</v>
      </c>
      <c r="G119" s="3">
        <f t="shared" si="7"/>
        <v>300</v>
      </c>
      <c r="H119" s="239" t="s">
        <v>835</v>
      </c>
      <c r="I119" s="222">
        <v>66</v>
      </c>
      <c r="J119" s="242">
        <v>30</v>
      </c>
      <c r="K119" s="262">
        <v>180</v>
      </c>
      <c r="L119" s="43"/>
    </row>
    <row r="120" spans="1:18" ht="17.25" customHeight="1">
      <c r="A120" s="3">
        <f t="shared" si="6"/>
        <v>200</v>
      </c>
      <c r="B120" s="267" t="s">
        <v>465</v>
      </c>
      <c r="C120" s="268">
        <v>9</v>
      </c>
      <c r="D120" s="283">
        <v>711</v>
      </c>
      <c r="E120" s="275">
        <v>330</v>
      </c>
      <c r="G120" s="3">
        <f t="shared" si="7"/>
        <v>301</v>
      </c>
      <c r="H120" s="288" t="s">
        <v>526</v>
      </c>
      <c r="I120" s="289">
        <v>5</v>
      </c>
      <c r="J120" s="290">
        <v>124</v>
      </c>
      <c r="K120" s="278">
        <v>600</v>
      </c>
      <c r="L120" s="43"/>
      <c r="R120" t="s">
        <v>93</v>
      </c>
    </row>
    <row r="121" spans="1:12" ht="17.25" customHeight="1">
      <c r="A121" s="3">
        <f t="shared" si="6"/>
        <v>201</v>
      </c>
      <c r="B121" s="225" t="s">
        <v>521</v>
      </c>
      <c r="C121" s="226">
        <v>14</v>
      </c>
      <c r="D121" s="255">
        <v>3.4</v>
      </c>
      <c r="E121" s="278">
        <v>330</v>
      </c>
      <c r="F121" s="121"/>
      <c r="G121" s="3">
        <f t="shared" si="7"/>
        <v>302</v>
      </c>
      <c r="H121" s="291" t="s">
        <v>753</v>
      </c>
      <c r="I121" s="292">
        <v>8</v>
      </c>
      <c r="J121" s="293">
        <v>52</v>
      </c>
      <c r="K121" s="275">
        <v>600</v>
      </c>
      <c r="L121" s="43"/>
    </row>
    <row r="122" spans="1:12" ht="17.25" customHeight="1">
      <c r="A122" s="3">
        <f t="shared" si="6"/>
        <v>202</v>
      </c>
      <c r="B122" s="210" t="s">
        <v>521</v>
      </c>
      <c r="C122" s="222">
        <v>15</v>
      </c>
      <c r="D122" s="223">
        <v>50</v>
      </c>
      <c r="E122" s="275">
        <v>330</v>
      </c>
      <c r="F122" s="118"/>
      <c r="G122" s="3">
        <f t="shared" si="7"/>
        <v>303</v>
      </c>
      <c r="H122" s="291" t="s">
        <v>513</v>
      </c>
      <c r="I122" s="292">
        <v>10</v>
      </c>
      <c r="J122" s="261">
        <v>104</v>
      </c>
      <c r="K122" s="275">
        <v>600</v>
      </c>
      <c r="L122" s="43"/>
    </row>
    <row r="123" spans="1:12" ht="17.25" customHeight="1">
      <c r="A123" s="3">
        <f t="shared" si="6"/>
        <v>203</v>
      </c>
      <c r="B123" s="239" t="s">
        <v>521</v>
      </c>
      <c r="C123" s="222">
        <v>16</v>
      </c>
      <c r="D123" s="223">
        <v>378</v>
      </c>
      <c r="E123" s="275">
        <v>330</v>
      </c>
      <c r="F123" s="118">
        <v>11</v>
      </c>
      <c r="G123" s="3">
        <f t="shared" si="7"/>
        <v>304</v>
      </c>
      <c r="H123" s="288" t="s">
        <v>513</v>
      </c>
      <c r="I123" s="294">
        <v>11</v>
      </c>
      <c r="J123" s="254">
        <v>17.4</v>
      </c>
      <c r="K123" s="278">
        <v>600</v>
      </c>
      <c r="L123" s="43"/>
    </row>
    <row r="124" spans="1:12" ht="17.25" customHeight="1">
      <c r="A124" s="3">
        <f t="shared" si="6"/>
        <v>204</v>
      </c>
      <c r="B124" s="210" t="s">
        <v>521</v>
      </c>
      <c r="C124" s="222">
        <v>17</v>
      </c>
      <c r="D124" s="223">
        <v>49.8</v>
      </c>
      <c r="E124" s="275">
        <v>330</v>
      </c>
      <c r="F124" s="118"/>
      <c r="G124" s="3">
        <f t="shared" si="7"/>
        <v>305</v>
      </c>
      <c r="H124" s="295" t="s">
        <v>513</v>
      </c>
      <c r="I124" s="292">
        <v>12</v>
      </c>
      <c r="J124" s="261">
        <v>129</v>
      </c>
      <c r="K124" s="275">
        <v>600</v>
      </c>
      <c r="L124" s="37"/>
    </row>
    <row r="125" spans="1:12" ht="17.25" customHeight="1">
      <c r="A125" s="3">
        <f t="shared" si="6"/>
        <v>205</v>
      </c>
      <c r="B125" s="225" t="s">
        <v>521</v>
      </c>
      <c r="C125" s="226">
        <v>19</v>
      </c>
      <c r="D125" s="255">
        <v>23.8</v>
      </c>
      <c r="E125" s="278">
        <v>330</v>
      </c>
      <c r="F125" s="36"/>
      <c r="G125" s="3">
        <f t="shared" si="7"/>
        <v>306</v>
      </c>
      <c r="H125" s="296" t="s">
        <v>530</v>
      </c>
      <c r="I125" s="294">
        <v>14</v>
      </c>
      <c r="J125" s="254">
        <v>6.8</v>
      </c>
      <c r="K125" s="282">
        <v>600</v>
      </c>
      <c r="L125" s="36">
        <v>2</v>
      </c>
    </row>
    <row r="126" spans="1:12" ht="17.25" customHeight="1">
      <c r="A126" s="3">
        <f t="shared" si="6"/>
        <v>206</v>
      </c>
      <c r="B126" s="239" t="s">
        <v>521</v>
      </c>
      <c r="C126" s="222">
        <v>23</v>
      </c>
      <c r="D126" s="223">
        <v>3.4</v>
      </c>
      <c r="E126" s="275">
        <v>330</v>
      </c>
      <c r="F126" s="64"/>
      <c r="G126" s="3">
        <f t="shared" si="7"/>
        <v>307</v>
      </c>
      <c r="H126" s="296" t="s">
        <v>530</v>
      </c>
      <c r="I126" s="294">
        <v>16</v>
      </c>
      <c r="J126" s="254">
        <v>8.4</v>
      </c>
      <c r="K126" s="282">
        <v>600</v>
      </c>
      <c r="L126" s="64"/>
    </row>
    <row r="127" spans="1:12" ht="17.25" customHeight="1">
      <c r="A127" s="3">
        <f t="shared" si="6"/>
        <v>207</v>
      </c>
      <c r="B127" s="225" t="s">
        <v>521</v>
      </c>
      <c r="C127" s="226">
        <v>28</v>
      </c>
      <c r="D127" s="255">
        <v>14.4</v>
      </c>
      <c r="E127" s="278">
        <v>330</v>
      </c>
      <c r="F127" s="64"/>
      <c r="G127" s="3">
        <f t="shared" si="7"/>
        <v>308</v>
      </c>
      <c r="H127" s="296" t="s">
        <v>513</v>
      </c>
      <c r="I127" s="294">
        <v>17</v>
      </c>
      <c r="J127" s="254">
        <v>15.4</v>
      </c>
      <c r="K127" s="282">
        <v>600</v>
      </c>
      <c r="L127" s="64"/>
    </row>
    <row r="128" spans="1:12" ht="17.25" customHeight="1">
      <c r="A128" s="3">
        <f t="shared" si="6"/>
        <v>208</v>
      </c>
      <c r="B128" s="210" t="s">
        <v>866</v>
      </c>
      <c r="C128" s="222">
        <v>40</v>
      </c>
      <c r="D128" s="223">
        <v>7.8</v>
      </c>
      <c r="E128" s="275">
        <v>330</v>
      </c>
      <c r="F128" s="64"/>
      <c r="G128" s="3">
        <f t="shared" si="7"/>
        <v>309</v>
      </c>
      <c r="H128" s="296" t="s">
        <v>513</v>
      </c>
      <c r="I128" s="294">
        <v>18</v>
      </c>
      <c r="J128" s="254">
        <v>4.6</v>
      </c>
      <c r="K128" s="282">
        <v>600</v>
      </c>
      <c r="L128" s="64"/>
    </row>
    <row r="129" spans="1:12" ht="17.25" customHeight="1">
      <c r="A129" s="3">
        <f t="shared" si="6"/>
        <v>209</v>
      </c>
      <c r="B129" s="210" t="s">
        <v>521</v>
      </c>
      <c r="C129" s="211" t="s">
        <v>93</v>
      </c>
      <c r="D129" s="223">
        <v>7.8</v>
      </c>
      <c r="E129" s="275">
        <v>330</v>
      </c>
      <c r="G129" s="3">
        <f t="shared" si="7"/>
        <v>310</v>
      </c>
      <c r="H129" s="288" t="s">
        <v>513</v>
      </c>
      <c r="I129" s="294">
        <v>19</v>
      </c>
      <c r="J129" s="254">
        <v>2.4</v>
      </c>
      <c r="K129" s="278">
        <v>600</v>
      </c>
      <c r="L129" s="43"/>
    </row>
    <row r="130" spans="1:12" ht="17.25" customHeight="1">
      <c r="A130" s="3">
        <f t="shared" si="6"/>
        <v>210</v>
      </c>
      <c r="B130" s="264" t="s">
        <v>521</v>
      </c>
      <c r="C130" s="265">
        <v>65</v>
      </c>
      <c r="D130" s="284">
        <v>28</v>
      </c>
      <c r="E130" s="278">
        <v>330</v>
      </c>
      <c r="F130" s="64"/>
      <c r="G130" s="3">
        <f t="shared" si="7"/>
        <v>311</v>
      </c>
      <c r="H130" s="288" t="s">
        <v>513</v>
      </c>
      <c r="I130" s="294">
        <v>20</v>
      </c>
      <c r="J130" s="254">
        <v>236.4</v>
      </c>
      <c r="K130" s="278">
        <v>600</v>
      </c>
      <c r="L130" s="43"/>
    </row>
    <row r="131" spans="1:12" ht="17.25" customHeight="1">
      <c r="A131" s="3">
        <f t="shared" si="6"/>
        <v>211</v>
      </c>
      <c r="B131" s="267" t="s">
        <v>522</v>
      </c>
      <c r="C131" s="268">
        <v>5</v>
      </c>
      <c r="D131" s="240">
        <v>40</v>
      </c>
      <c r="E131" s="262">
        <v>330</v>
      </c>
      <c r="F131" s="64"/>
      <c r="G131" s="3">
        <f t="shared" si="7"/>
        <v>312</v>
      </c>
      <c r="H131" s="288" t="s">
        <v>513</v>
      </c>
      <c r="I131" s="294">
        <v>22</v>
      </c>
      <c r="J131" s="297">
        <v>23</v>
      </c>
      <c r="K131" s="278">
        <v>600</v>
      </c>
      <c r="L131" s="37"/>
    </row>
    <row r="132" spans="1:12" ht="17.25" customHeight="1">
      <c r="A132" s="3">
        <f t="shared" si="6"/>
        <v>212</v>
      </c>
      <c r="B132" s="264" t="s">
        <v>522</v>
      </c>
      <c r="C132" s="265">
        <v>6</v>
      </c>
      <c r="D132" s="266">
        <v>40</v>
      </c>
      <c r="E132" s="263">
        <v>330</v>
      </c>
      <c r="F132" s="64"/>
      <c r="G132" s="3">
        <f t="shared" si="7"/>
        <v>313</v>
      </c>
      <c r="H132" s="288" t="s">
        <v>513</v>
      </c>
      <c r="I132" s="294">
        <v>24</v>
      </c>
      <c r="J132" s="254">
        <v>95.4</v>
      </c>
      <c r="K132" s="278">
        <v>600</v>
      </c>
      <c r="L132" s="37"/>
    </row>
    <row r="133" spans="1:12" ht="17.25" customHeight="1">
      <c r="A133" s="3">
        <f t="shared" si="6"/>
        <v>213</v>
      </c>
      <c r="B133" s="264" t="s">
        <v>585</v>
      </c>
      <c r="C133" s="265">
        <v>8</v>
      </c>
      <c r="D133" s="266">
        <v>20</v>
      </c>
      <c r="E133" s="263">
        <v>330</v>
      </c>
      <c r="F133" s="36"/>
      <c r="G133" s="3">
        <f t="shared" si="7"/>
        <v>314</v>
      </c>
      <c r="H133" s="291" t="s">
        <v>513</v>
      </c>
      <c r="I133" s="292">
        <v>25</v>
      </c>
      <c r="J133" s="261">
        <v>60</v>
      </c>
      <c r="K133" s="275">
        <v>600</v>
      </c>
      <c r="L133" s="64"/>
    </row>
    <row r="134" spans="1:12" ht="17.25" customHeight="1">
      <c r="A134" s="3">
        <f t="shared" si="6"/>
        <v>214</v>
      </c>
      <c r="B134" s="267" t="s">
        <v>585</v>
      </c>
      <c r="C134" s="268">
        <v>9</v>
      </c>
      <c r="D134" s="240">
        <v>3.2</v>
      </c>
      <c r="E134" s="262">
        <v>350</v>
      </c>
      <c r="F134" s="64"/>
      <c r="G134" s="3">
        <f t="shared" si="7"/>
        <v>315</v>
      </c>
      <c r="H134" s="288" t="s">
        <v>513</v>
      </c>
      <c r="I134" s="294">
        <v>26</v>
      </c>
      <c r="J134" s="254">
        <v>308.6</v>
      </c>
      <c r="K134" s="278">
        <v>600</v>
      </c>
      <c r="L134" s="64"/>
    </row>
    <row r="135" spans="1:12" ht="17.25" customHeight="1">
      <c r="A135" s="3">
        <f t="shared" si="6"/>
        <v>215</v>
      </c>
      <c r="B135" s="264" t="s">
        <v>585</v>
      </c>
      <c r="C135" s="265">
        <v>13</v>
      </c>
      <c r="D135" s="266">
        <v>2.8</v>
      </c>
      <c r="E135" s="263">
        <v>350</v>
      </c>
      <c r="F135" s="64"/>
      <c r="G135" s="3">
        <f t="shared" si="7"/>
        <v>316</v>
      </c>
      <c r="H135" s="288" t="s">
        <v>513</v>
      </c>
      <c r="I135" s="298">
        <v>26.5</v>
      </c>
      <c r="J135" s="254">
        <v>10.6</v>
      </c>
      <c r="K135" s="278">
        <v>600</v>
      </c>
      <c r="L135" s="64"/>
    </row>
    <row r="136" spans="1:12" ht="17.25" customHeight="1">
      <c r="A136" s="3">
        <f t="shared" si="6"/>
        <v>216</v>
      </c>
      <c r="B136" s="225" t="s">
        <v>522</v>
      </c>
      <c r="C136" s="226">
        <v>15</v>
      </c>
      <c r="D136" s="227">
        <v>700</v>
      </c>
      <c r="E136" s="263">
        <v>350</v>
      </c>
      <c r="F136" s="64"/>
      <c r="G136" s="3">
        <f t="shared" si="7"/>
        <v>317</v>
      </c>
      <c r="H136" s="288" t="s">
        <v>513</v>
      </c>
      <c r="I136" s="298">
        <v>29</v>
      </c>
      <c r="J136" s="254">
        <v>12.8</v>
      </c>
      <c r="K136" s="278">
        <v>600</v>
      </c>
      <c r="L136" s="42"/>
    </row>
    <row r="137" spans="1:12" ht="17.25" customHeight="1">
      <c r="A137" s="3">
        <f t="shared" si="6"/>
        <v>217</v>
      </c>
      <c r="B137" s="225" t="s">
        <v>522</v>
      </c>
      <c r="C137" s="226">
        <v>24</v>
      </c>
      <c r="D137" s="257">
        <v>7.4</v>
      </c>
      <c r="E137" s="263">
        <v>350</v>
      </c>
      <c r="F137" s="36">
        <v>5</v>
      </c>
      <c r="G137" s="3">
        <f t="shared" si="7"/>
        <v>318</v>
      </c>
      <c r="H137" s="288" t="s">
        <v>530</v>
      </c>
      <c r="I137" s="294">
        <v>30</v>
      </c>
      <c r="J137" s="254">
        <v>40.8</v>
      </c>
      <c r="K137" s="278">
        <v>600</v>
      </c>
      <c r="L137" s="64"/>
    </row>
    <row r="138" spans="1:12" ht="17.25" customHeight="1">
      <c r="A138" s="3">
        <f t="shared" si="6"/>
        <v>218</v>
      </c>
      <c r="B138" s="225" t="s">
        <v>522</v>
      </c>
      <c r="C138" s="226">
        <v>25</v>
      </c>
      <c r="D138" s="227">
        <v>130</v>
      </c>
      <c r="E138" s="263">
        <v>350</v>
      </c>
      <c r="G138" s="3">
        <f t="shared" si="7"/>
        <v>319</v>
      </c>
      <c r="H138" s="288" t="s">
        <v>513</v>
      </c>
      <c r="I138" s="294">
        <v>31</v>
      </c>
      <c r="J138" s="254">
        <v>19.4</v>
      </c>
      <c r="K138" s="278">
        <v>600</v>
      </c>
      <c r="L138" s="36"/>
    </row>
    <row r="139" spans="1:12" ht="17.25" customHeight="1">
      <c r="A139" s="3">
        <f t="shared" si="6"/>
        <v>219</v>
      </c>
      <c r="B139" s="225" t="s">
        <v>522</v>
      </c>
      <c r="C139" s="226">
        <v>26</v>
      </c>
      <c r="D139" s="257">
        <v>811.8</v>
      </c>
      <c r="E139" s="263">
        <v>330</v>
      </c>
      <c r="F139" s="36"/>
      <c r="G139" s="3">
        <f t="shared" si="7"/>
        <v>320</v>
      </c>
      <c r="H139" s="288" t="s">
        <v>513</v>
      </c>
      <c r="I139" s="294">
        <v>34</v>
      </c>
      <c r="J139" s="297">
        <v>86</v>
      </c>
      <c r="K139" s="278">
        <v>600</v>
      </c>
      <c r="L139" s="36"/>
    </row>
    <row r="140" spans="1:12" ht="17.25" customHeight="1">
      <c r="A140" s="3">
        <f t="shared" si="6"/>
        <v>220</v>
      </c>
      <c r="B140" s="210" t="s">
        <v>522</v>
      </c>
      <c r="C140" s="222">
        <v>35</v>
      </c>
      <c r="D140" s="242">
        <v>23</v>
      </c>
      <c r="E140" s="262">
        <v>330</v>
      </c>
      <c r="G140" s="3">
        <f t="shared" si="7"/>
        <v>321</v>
      </c>
      <c r="H140" s="288" t="s">
        <v>513</v>
      </c>
      <c r="I140" s="294">
        <v>35</v>
      </c>
      <c r="J140" s="254">
        <v>128</v>
      </c>
      <c r="K140" s="278">
        <v>600</v>
      </c>
      <c r="L140" s="64"/>
    </row>
    <row r="141" spans="1:12" ht="17.25" customHeight="1">
      <c r="A141" s="3">
        <f t="shared" si="6"/>
        <v>221</v>
      </c>
      <c r="B141" s="225" t="s">
        <v>522</v>
      </c>
      <c r="C141" s="226">
        <v>36</v>
      </c>
      <c r="D141" s="257">
        <v>31</v>
      </c>
      <c r="E141" s="263">
        <v>350</v>
      </c>
      <c r="G141" s="3">
        <f t="shared" si="7"/>
        <v>322</v>
      </c>
      <c r="H141" s="288" t="s">
        <v>513</v>
      </c>
      <c r="I141" s="294">
        <v>36</v>
      </c>
      <c r="J141" s="254">
        <v>132.2</v>
      </c>
      <c r="K141" s="278">
        <v>600</v>
      </c>
      <c r="L141" s="37"/>
    </row>
    <row r="142" spans="1:12" ht="17.25" customHeight="1">
      <c r="A142" s="3">
        <f t="shared" si="6"/>
        <v>222</v>
      </c>
      <c r="B142" s="239" t="s">
        <v>522</v>
      </c>
      <c r="C142" s="222">
        <v>38</v>
      </c>
      <c r="D142" s="242">
        <v>103</v>
      </c>
      <c r="E142" s="262">
        <v>330</v>
      </c>
      <c r="G142" s="3">
        <f t="shared" si="7"/>
        <v>323</v>
      </c>
      <c r="H142" s="288" t="s">
        <v>530</v>
      </c>
      <c r="I142" s="294">
        <v>37</v>
      </c>
      <c r="J142" s="254">
        <v>19</v>
      </c>
      <c r="K142" s="278">
        <v>600</v>
      </c>
      <c r="L142" s="37"/>
    </row>
    <row r="143" spans="1:12" ht="17.25" customHeight="1">
      <c r="A143" s="3">
        <f t="shared" si="6"/>
        <v>223</v>
      </c>
      <c r="B143" s="239" t="s">
        <v>522</v>
      </c>
      <c r="C143" s="222">
        <v>40</v>
      </c>
      <c r="D143" s="242">
        <v>7.8</v>
      </c>
      <c r="E143" s="262">
        <v>330</v>
      </c>
      <c r="G143" s="3">
        <f t="shared" si="7"/>
        <v>324</v>
      </c>
      <c r="H143" s="288" t="s">
        <v>513</v>
      </c>
      <c r="I143" s="298">
        <v>42</v>
      </c>
      <c r="J143" s="254">
        <v>11</v>
      </c>
      <c r="K143" s="278">
        <v>600</v>
      </c>
      <c r="L143" s="37"/>
    </row>
    <row r="144" spans="1:12" ht="17.25" customHeight="1">
      <c r="A144" s="3">
        <f t="shared" si="6"/>
        <v>224</v>
      </c>
      <c r="B144" s="225" t="s">
        <v>522</v>
      </c>
      <c r="C144" s="226">
        <v>42</v>
      </c>
      <c r="D144" s="257">
        <v>19</v>
      </c>
      <c r="E144" s="263">
        <v>330</v>
      </c>
      <c r="G144" s="3">
        <f t="shared" si="7"/>
        <v>325</v>
      </c>
      <c r="H144" s="288" t="s">
        <v>530</v>
      </c>
      <c r="I144" s="294">
        <v>44</v>
      </c>
      <c r="J144" s="254">
        <v>29.8</v>
      </c>
      <c r="K144" s="278">
        <v>600</v>
      </c>
      <c r="L144" s="37"/>
    </row>
    <row r="145" spans="1:12" ht="17.25" customHeight="1">
      <c r="A145" s="3">
        <f t="shared" si="6"/>
        <v>225</v>
      </c>
      <c r="B145" s="225" t="s">
        <v>574</v>
      </c>
      <c r="C145" s="226">
        <v>115</v>
      </c>
      <c r="D145" s="227">
        <v>74</v>
      </c>
      <c r="E145" s="263">
        <v>330</v>
      </c>
      <c r="G145" s="3">
        <f t="shared" si="7"/>
        <v>326</v>
      </c>
      <c r="H145" s="288" t="s">
        <v>530</v>
      </c>
      <c r="I145" s="294">
        <v>45</v>
      </c>
      <c r="J145" s="254">
        <v>59.2</v>
      </c>
      <c r="K145" s="278">
        <v>600</v>
      </c>
      <c r="L145" s="37"/>
    </row>
    <row r="146" spans="1:12" ht="17.25" customHeight="1">
      <c r="A146" s="3">
        <f t="shared" si="6"/>
        <v>226</v>
      </c>
      <c r="B146" s="239" t="s">
        <v>455</v>
      </c>
      <c r="C146" s="222">
        <v>15</v>
      </c>
      <c r="D146" s="260">
        <v>564</v>
      </c>
      <c r="E146" s="275">
        <v>260</v>
      </c>
      <c r="G146" s="3">
        <f t="shared" si="7"/>
        <v>327</v>
      </c>
      <c r="H146" s="288" t="s">
        <v>530</v>
      </c>
      <c r="I146" s="294">
        <v>46</v>
      </c>
      <c r="J146" s="254">
        <v>25</v>
      </c>
      <c r="K146" s="278">
        <v>600</v>
      </c>
      <c r="L146" s="42"/>
    </row>
    <row r="147" spans="1:12" ht="17.25" customHeight="1">
      <c r="A147" s="3">
        <f t="shared" si="6"/>
        <v>227</v>
      </c>
      <c r="B147" s="225" t="s">
        <v>638</v>
      </c>
      <c r="C147" s="226">
        <v>37</v>
      </c>
      <c r="D147" s="259">
        <v>67</v>
      </c>
      <c r="E147" s="278">
        <v>260</v>
      </c>
      <c r="G147" s="3">
        <f t="shared" si="7"/>
        <v>328</v>
      </c>
      <c r="H147" s="288" t="s">
        <v>513</v>
      </c>
      <c r="I147" s="294">
        <v>50</v>
      </c>
      <c r="J147" s="254">
        <v>144.2</v>
      </c>
      <c r="K147" s="278">
        <v>600</v>
      </c>
      <c r="L147" s="36">
        <v>3</v>
      </c>
    </row>
    <row r="148" spans="1:12" ht="17.25" customHeight="1">
      <c r="A148" s="3">
        <f t="shared" si="6"/>
        <v>228</v>
      </c>
      <c r="B148" s="210" t="s">
        <v>833</v>
      </c>
      <c r="C148" s="222">
        <v>44</v>
      </c>
      <c r="D148" s="260">
        <v>29</v>
      </c>
      <c r="E148" s="275">
        <v>260</v>
      </c>
      <c r="G148" s="3">
        <f t="shared" si="7"/>
        <v>329</v>
      </c>
      <c r="H148" s="288" t="s">
        <v>530</v>
      </c>
      <c r="I148" s="294">
        <v>54</v>
      </c>
      <c r="J148" s="254">
        <v>40</v>
      </c>
      <c r="K148" s="278">
        <v>600</v>
      </c>
      <c r="L148" s="42"/>
    </row>
    <row r="149" spans="1:12" ht="17.25" customHeight="1">
      <c r="A149" s="3">
        <f t="shared" si="6"/>
        <v>229</v>
      </c>
      <c r="B149" s="225" t="s">
        <v>673</v>
      </c>
      <c r="C149" s="226">
        <v>155</v>
      </c>
      <c r="D149" s="259">
        <v>466</v>
      </c>
      <c r="E149" s="278">
        <v>260</v>
      </c>
      <c r="G149" s="3">
        <f t="shared" si="7"/>
        <v>330</v>
      </c>
      <c r="H149" s="288" t="s">
        <v>513</v>
      </c>
      <c r="I149" s="298">
        <v>60</v>
      </c>
      <c r="J149" s="254">
        <v>35.6</v>
      </c>
      <c r="K149" s="278">
        <v>600</v>
      </c>
      <c r="L149" s="42"/>
    </row>
    <row r="150" spans="1:12" ht="17.25" customHeight="1">
      <c r="A150" s="3">
        <f t="shared" si="6"/>
        <v>230</v>
      </c>
      <c r="B150" s="233" t="s">
        <v>326</v>
      </c>
      <c r="C150" s="234">
        <v>114</v>
      </c>
      <c r="D150" s="256">
        <v>662</v>
      </c>
      <c r="E150" s="272">
        <v>70</v>
      </c>
      <c r="G150" s="3">
        <f t="shared" si="7"/>
        <v>331</v>
      </c>
      <c r="H150" s="239" t="s">
        <v>830</v>
      </c>
      <c r="I150" s="222">
        <v>70</v>
      </c>
      <c r="J150" s="223">
        <v>328</v>
      </c>
      <c r="K150" s="275">
        <v>600</v>
      </c>
      <c r="L150" s="42"/>
    </row>
    <row r="151" spans="1:12" ht="17.25" customHeight="1">
      <c r="A151" s="3">
        <f t="shared" si="6"/>
        <v>231</v>
      </c>
      <c r="B151" s="423" t="s">
        <v>909</v>
      </c>
      <c r="C151" s="428">
        <v>1.5</v>
      </c>
      <c r="D151" s="434">
        <v>1.6</v>
      </c>
      <c r="E151" s="449">
        <v>250</v>
      </c>
      <c r="G151" s="3">
        <f t="shared" si="7"/>
        <v>332</v>
      </c>
      <c r="H151" s="239" t="s">
        <v>548</v>
      </c>
      <c r="I151" s="222">
        <v>8</v>
      </c>
      <c r="J151" s="223">
        <v>298</v>
      </c>
      <c r="K151" s="275">
        <v>600</v>
      </c>
      <c r="L151" s="42"/>
    </row>
    <row r="152" spans="1:12" ht="17.25" customHeight="1">
      <c r="A152" s="3">
        <f t="shared" si="6"/>
        <v>232</v>
      </c>
      <c r="B152" s="423" t="s">
        <v>907</v>
      </c>
      <c r="C152" s="428">
        <v>2.3</v>
      </c>
      <c r="D152" s="434">
        <v>18.6</v>
      </c>
      <c r="E152" s="449">
        <v>250</v>
      </c>
      <c r="G152" s="3">
        <f t="shared" si="7"/>
        <v>333</v>
      </c>
      <c r="H152" s="225" t="s">
        <v>548</v>
      </c>
      <c r="I152" s="226">
        <v>12</v>
      </c>
      <c r="J152" s="255">
        <v>114</v>
      </c>
      <c r="K152" s="278">
        <v>600</v>
      </c>
      <c r="L152" s="42"/>
    </row>
    <row r="153" spans="1:12" ht="17.25" customHeight="1">
      <c r="A153" s="3">
        <f t="shared" si="6"/>
        <v>233</v>
      </c>
      <c r="B153" s="423" t="s">
        <v>907</v>
      </c>
      <c r="C153" s="428">
        <v>2.6</v>
      </c>
      <c r="D153" s="434">
        <v>66</v>
      </c>
      <c r="E153" s="449">
        <v>250</v>
      </c>
      <c r="G153" s="3">
        <f t="shared" si="7"/>
        <v>334</v>
      </c>
      <c r="H153" s="225" t="s">
        <v>514</v>
      </c>
      <c r="I153" s="226">
        <v>35</v>
      </c>
      <c r="J153" s="255">
        <v>192</v>
      </c>
      <c r="K153" s="278">
        <v>600</v>
      </c>
      <c r="L153" s="42"/>
    </row>
    <row r="154" spans="1:12" ht="17.25" customHeight="1">
      <c r="A154" s="3">
        <f t="shared" si="6"/>
        <v>234</v>
      </c>
      <c r="B154" s="423" t="s">
        <v>907</v>
      </c>
      <c r="C154" s="428">
        <v>2.7</v>
      </c>
      <c r="D154" s="434">
        <v>31.6</v>
      </c>
      <c r="E154" s="449">
        <v>250</v>
      </c>
      <c r="G154" s="3">
        <f t="shared" si="7"/>
        <v>335</v>
      </c>
      <c r="H154" s="225" t="s">
        <v>514</v>
      </c>
      <c r="I154" s="226">
        <v>36</v>
      </c>
      <c r="J154" s="255">
        <v>14.8</v>
      </c>
      <c r="K154" s="278">
        <v>600</v>
      </c>
      <c r="L154" s="42"/>
    </row>
    <row r="155" spans="1:12" ht="17.25" customHeight="1">
      <c r="A155" s="3">
        <f t="shared" si="6"/>
        <v>235</v>
      </c>
      <c r="B155" s="423" t="s">
        <v>878</v>
      </c>
      <c r="C155" s="428">
        <v>3.5</v>
      </c>
      <c r="D155" s="434">
        <v>200</v>
      </c>
      <c r="E155" s="449">
        <v>250</v>
      </c>
      <c r="F155" s="117">
        <v>2</v>
      </c>
      <c r="G155" s="3">
        <f t="shared" si="7"/>
        <v>336</v>
      </c>
      <c r="H155" s="225" t="s">
        <v>514</v>
      </c>
      <c r="I155" s="226">
        <v>37</v>
      </c>
      <c r="J155" s="255">
        <v>155</v>
      </c>
      <c r="K155" s="278">
        <v>600</v>
      </c>
      <c r="L155" s="42"/>
    </row>
    <row r="156" spans="1:12" ht="17.25" customHeight="1">
      <c r="A156" s="3">
        <f t="shared" si="6"/>
        <v>236</v>
      </c>
      <c r="B156" s="423" t="s">
        <v>28</v>
      </c>
      <c r="C156" s="428">
        <v>3.6</v>
      </c>
      <c r="D156" s="434">
        <v>14.8</v>
      </c>
      <c r="E156" s="449">
        <v>250</v>
      </c>
      <c r="F156" s="117">
        <v>4</v>
      </c>
      <c r="G156" s="3">
        <f t="shared" si="7"/>
        <v>337</v>
      </c>
      <c r="H156" s="225" t="s">
        <v>514</v>
      </c>
      <c r="I156" s="226">
        <v>44</v>
      </c>
      <c r="J156" s="255">
        <v>29.8</v>
      </c>
      <c r="K156" s="278">
        <v>600</v>
      </c>
      <c r="L156" s="42"/>
    </row>
    <row r="157" spans="1:12" ht="17.25" customHeight="1">
      <c r="A157" s="3">
        <f t="shared" si="6"/>
        <v>237</v>
      </c>
      <c r="B157" s="267" t="s">
        <v>28</v>
      </c>
      <c r="C157" s="268">
        <v>4.5</v>
      </c>
      <c r="D157" s="240">
        <v>2.4</v>
      </c>
      <c r="E157" s="262">
        <v>250</v>
      </c>
      <c r="G157" s="3">
        <f t="shared" si="7"/>
        <v>338</v>
      </c>
      <c r="H157" s="225" t="s">
        <v>514</v>
      </c>
      <c r="I157" s="226">
        <v>45</v>
      </c>
      <c r="J157" s="255">
        <v>50</v>
      </c>
      <c r="K157" s="278">
        <v>600</v>
      </c>
      <c r="L157" s="42"/>
    </row>
    <row r="158" spans="1:12" ht="17.25" customHeight="1">
      <c r="A158" s="3">
        <f t="shared" si="6"/>
        <v>238</v>
      </c>
      <c r="B158" s="264" t="s">
        <v>28</v>
      </c>
      <c r="C158" s="265">
        <v>3.35</v>
      </c>
      <c r="D158" s="266">
        <v>347</v>
      </c>
      <c r="E158" s="263">
        <v>250</v>
      </c>
      <c r="F158" s="37"/>
      <c r="G158" s="3">
        <f t="shared" si="7"/>
        <v>339</v>
      </c>
      <c r="H158" s="225" t="s">
        <v>544</v>
      </c>
      <c r="I158" s="226">
        <v>54</v>
      </c>
      <c r="J158" s="255">
        <v>48</v>
      </c>
      <c r="K158" s="278">
        <v>600</v>
      </c>
      <c r="L158" s="42"/>
    </row>
    <row r="159" spans="1:12" ht="17.25" customHeight="1">
      <c r="A159" s="3">
        <f t="shared" si="6"/>
        <v>239</v>
      </c>
      <c r="B159" s="423" t="s">
        <v>877</v>
      </c>
      <c r="C159" s="428">
        <v>6.2</v>
      </c>
      <c r="D159" s="434">
        <v>11.4</v>
      </c>
      <c r="E159" s="449">
        <v>250</v>
      </c>
      <c r="G159" s="3">
        <f t="shared" si="7"/>
        <v>340</v>
      </c>
      <c r="H159" s="239" t="s">
        <v>829</v>
      </c>
      <c r="I159" s="222">
        <v>81</v>
      </c>
      <c r="J159" s="223">
        <v>70</v>
      </c>
      <c r="K159" s="275">
        <v>600</v>
      </c>
      <c r="L159" s="42"/>
    </row>
    <row r="160" spans="1:12" ht="17.25" customHeight="1">
      <c r="A160" s="3">
        <f t="shared" si="6"/>
        <v>240</v>
      </c>
      <c r="B160" s="423" t="s">
        <v>877</v>
      </c>
      <c r="C160" s="428">
        <v>6.5</v>
      </c>
      <c r="D160" s="434">
        <v>79.6</v>
      </c>
      <c r="E160" s="449">
        <v>250</v>
      </c>
      <c r="F160" s="37"/>
      <c r="G160" s="3">
        <f t="shared" si="7"/>
        <v>341</v>
      </c>
      <c r="H160" s="225" t="s">
        <v>514</v>
      </c>
      <c r="I160" s="226">
        <v>87</v>
      </c>
      <c r="J160" s="255">
        <v>8.4</v>
      </c>
      <c r="K160" s="278">
        <v>600</v>
      </c>
      <c r="L160" s="42"/>
    </row>
    <row r="161" spans="1:12" ht="17.25" customHeight="1">
      <c r="A161" s="3">
        <f t="shared" si="6"/>
        <v>241</v>
      </c>
      <c r="B161" s="423" t="s">
        <v>877</v>
      </c>
      <c r="C161" s="428">
        <v>9.5</v>
      </c>
      <c r="D161" s="434">
        <v>91.6</v>
      </c>
      <c r="E161" s="449">
        <v>250</v>
      </c>
      <c r="F161" s="37"/>
      <c r="G161" s="3">
        <v>347</v>
      </c>
      <c r="H161" s="225" t="s">
        <v>514</v>
      </c>
      <c r="I161" s="226">
        <v>100</v>
      </c>
      <c r="J161" s="255">
        <v>155</v>
      </c>
      <c r="K161" s="278">
        <v>600</v>
      </c>
      <c r="L161" s="42"/>
    </row>
    <row r="162" spans="1:12" ht="17.25" customHeight="1">
      <c r="A162" s="3">
        <f t="shared" si="6"/>
        <v>242</v>
      </c>
      <c r="B162" s="225" t="s">
        <v>28</v>
      </c>
      <c r="C162" s="226">
        <v>10</v>
      </c>
      <c r="D162" s="451">
        <v>179.4</v>
      </c>
      <c r="E162" s="278">
        <v>170</v>
      </c>
      <c r="F162" s="37"/>
      <c r="G162" s="3">
        <v>348</v>
      </c>
      <c r="H162" s="267" t="s">
        <v>729</v>
      </c>
      <c r="I162" s="268">
        <v>46</v>
      </c>
      <c r="J162" s="240">
        <v>18.4</v>
      </c>
      <c r="K162" s="275">
        <v>350</v>
      </c>
      <c r="L162" s="42"/>
    </row>
    <row r="163" spans="1:12" ht="17.25" customHeight="1">
      <c r="A163" s="3">
        <f t="shared" si="6"/>
        <v>243</v>
      </c>
      <c r="B163" s="427" t="s">
        <v>28</v>
      </c>
      <c r="C163" s="428">
        <v>11.8</v>
      </c>
      <c r="D163" s="434">
        <v>9.4</v>
      </c>
      <c r="E163" s="449">
        <v>170</v>
      </c>
      <c r="G163" s="3">
        <f t="shared" si="7"/>
        <v>349</v>
      </c>
      <c r="H163" s="267" t="s">
        <v>729</v>
      </c>
      <c r="I163" s="268">
        <v>51</v>
      </c>
      <c r="J163" s="283">
        <v>65.4</v>
      </c>
      <c r="K163" s="275">
        <v>350</v>
      </c>
      <c r="L163" s="42"/>
    </row>
    <row r="164" spans="1:12" ht="17.25" customHeight="1">
      <c r="A164" s="3">
        <f t="shared" si="6"/>
        <v>244</v>
      </c>
      <c r="B164" s="239" t="s">
        <v>28</v>
      </c>
      <c r="C164" s="222">
        <v>12</v>
      </c>
      <c r="D164" s="434">
        <v>91</v>
      </c>
      <c r="E164" s="275">
        <v>160</v>
      </c>
      <c r="F164" s="37"/>
      <c r="G164" s="3">
        <f t="shared" si="7"/>
        <v>350</v>
      </c>
      <c r="H164" s="264" t="s">
        <v>729</v>
      </c>
      <c r="I164" s="265">
        <v>52</v>
      </c>
      <c r="J164" s="299">
        <v>33</v>
      </c>
      <c r="K164" s="278">
        <v>350</v>
      </c>
      <c r="L164" s="42"/>
    </row>
    <row r="165" spans="1:20" ht="17.25" customHeight="1">
      <c r="A165" s="3">
        <f t="shared" si="6"/>
        <v>245</v>
      </c>
      <c r="B165" s="423" t="s">
        <v>28</v>
      </c>
      <c r="C165" s="424">
        <v>13</v>
      </c>
      <c r="D165" s="440">
        <v>70.4</v>
      </c>
      <c r="E165" s="422">
        <v>160</v>
      </c>
      <c r="G165" s="3">
        <f t="shared" si="7"/>
        <v>351</v>
      </c>
      <c r="H165" s="267" t="s">
        <v>729</v>
      </c>
      <c r="I165" s="268">
        <v>66</v>
      </c>
      <c r="J165" s="283">
        <v>30</v>
      </c>
      <c r="K165" s="275">
        <v>350</v>
      </c>
      <c r="L165" s="7"/>
      <c r="T165" t="s">
        <v>93</v>
      </c>
    </row>
    <row r="166" spans="1:12" ht="17.25" customHeight="1">
      <c r="A166" s="3">
        <f t="shared" si="6"/>
        <v>246</v>
      </c>
      <c r="B166" s="210" t="s">
        <v>28</v>
      </c>
      <c r="C166" s="222">
        <v>15</v>
      </c>
      <c r="D166" s="261">
        <v>514</v>
      </c>
      <c r="E166" s="275">
        <v>160</v>
      </c>
      <c r="F166" s="37"/>
      <c r="G166" s="3">
        <f t="shared" si="7"/>
        <v>352</v>
      </c>
      <c r="H166" s="267" t="s">
        <v>729</v>
      </c>
      <c r="I166" s="268">
        <v>67</v>
      </c>
      <c r="J166" s="283">
        <v>55</v>
      </c>
      <c r="K166" s="275">
        <v>350</v>
      </c>
      <c r="L166" s="118">
        <v>4</v>
      </c>
    </row>
    <row r="167" spans="1:12" ht="17.25" customHeight="1">
      <c r="A167" s="3">
        <f t="shared" si="6"/>
        <v>247</v>
      </c>
      <c r="B167" s="210" t="s">
        <v>28</v>
      </c>
      <c r="C167" s="222">
        <v>16</v>
      </c>
      <c r="D167" s="434">
        <v>125.8</v>
      </c>
      <c r="E167" s="275">
        <v>160</v>
      </c>
      <c r="G167" s="3">
        <f t="shared" si="7"/>
        <v>353</v>
      </c>
      <c r="H167" s="233" t="s">
        <v>443</v>
      </c>
      <c r="I167" s="234">
        <v>15</v>
      </c>
      <c r="J167" s="256">
        <v>15.4</v>
      </c>
      <c r="K167" s="282">
        <v>370</v>
      </c>
      <c r="L167" s="7"/>
    </row>
    <row r="168" spans="1:12" ht="17.25" customHeight="1">
      <c r="A168" s="3">
        <f t="shared" si="6"/>
        <v>248</v>
      </c>
      <c r="B168" s="210" t="s">
        <v>28</v>
      </c>
      <c r="C168" s="222">
        <v>17</v>
      </c>
      <c r="D168" s="261">
        <v>24.6</v>
      </c>
      <c r="E168" s="275">
        <v>160</v>
      </c>
      <c r="G168" s="3">
        <f t="shared" si="7"/>
        <v>354</v>
      </c>
      <c r="H168" s="225" t="s">
        <v>443</v>
      </c>
      <c r="I168" s="226">
        <v>32</v>
      </c>
      <c r="J168" s="255">
        <v>71</v>
      </c>
      <c r="K168" s="278">
        <v>370</v>
      </c>
      <c r="L168" s="7"/>
    </row>
    <row r="169" spans="1:12" ht="17.25" customHeight="1">
      <c r="A169" s="3">
        <f t="shared" si="6"/>
        <v>249</v>
      </c>
      <c r="B169" s="427" t="s">
        <v>28</v>
      </c>
      <c r="C169" s="428">
        <v>18</v>
      </c>
      <c r="D169" s="434">
        <v>86</v>
      </c>
      <c r="E169" s="449">
        <v>160</v>
      </c>
      <c r="G169" s="3">
        <f t="shared" si="7"/>
        <v>355</v>
      </c>
      <c r="H169" s="225" t="s">
        <v>595</v>
      </c>
      <c r="I169" s="226">
        <v>50</v>
      </c>
      <c r="J169" s="257">
        <v>38</v>
      </c>
      <c r="K169" s="278">
        <v>370</v>
      </c>
      <c r="L169" s="43"/>
    </row>
    <row r="170" spans="1:12" ht="17.25" customHeight="1">
      <c r="A170" s="3">
        <f aca="true" t="shared" si="8" ref="A170:A204">A169+1</f>
        <v>250</v>
      </c>
      <c r="B170" s="427" t="s">
        <v>28</v>
      </c>
      <c r="C170" s="428">
        <v>20</v>
      </c>
      <c r="D170" s="434">
        <v>70.6</v>
      </c>
      <c r="E170" s="449">
        <v>160</v>
      </c>
      <c r="G170" s="3">
        <f t="shared" si="7"/>
        <v>356</v>
      </c>
      <c r="H170" s="239" t="s">
        <v>595</v>
      </c>
      <c r="I170" s="222">
        <v>86</v>
      </c>
      <c r="J170" s="223">
        <v>258</v>
      </c>
      <c r="K170" s="275">
        <v>370</v>
      </c>
      <c r="L170" s="7"/>
    </row>
    <row r="171" spans="1:12" ht="17.25" customHeight="1">
      <c r="A171" s="3">
        <f t="shared" si="8"/>
        <v>251</v>
      </c>
      <c r="B171" s="225" t="s">
        <v>590</v>
      </c>
      <c r="C171" s="226">
        <v>21</v>
      </c>
      <c r="D171" s="285">
        <v>5.4</v>
      </c>
      <c r="E171" s="278">
        <v>160</v>
      </c>
      <c r="G171" s="3">
        <f t="shared" si="7"/>
        <v>357</v>
      </c>
      <c r="H171" s="225" t="s">
        <v>595</v>
      </c>
      <c r="I171" s="226">
        <v>96</v>
      </c>
      <c r="J171" s="255">
        <v>42.4</v>
      </c>
      <c r="K171" s="278">
        <v>370</v>
      </c>
      <c r="L171" s="7"/>
    </row>
    <row r="172" spans="1:12" ht="17.25" customHeight="1">
      <c r="A172" s="3">
        <f t="shared" si="8"/>
        <v>252</v>
      </c>
      <c r="B172" s="427" t="s">
        <v>28</v>
      </c>
      <c r="C172" s="428">
        <v>22.4</v>
      </c>
      <c r="D172" s="434">
        <v>38.2</v>
      </c>
      <c r="E172" s="449">
        <v>160</v>
      </c>
      <c r="F172" s="15">
        <v>5</v>
      </c>
      <c r="G172" s="3">
        <f t="shared" si="7"/>
        <v>358</v>
      </c>
      <c r="H172" s="239" t="s">
        <v>443</v>
      </c>
      <c r="I172" s="222">
        <v>122</v>
      </c>
      <c r="J172" s="223">
        <v>131</v>
      </c>
      <c r="K172" s="275">
        <v>370</v>
      </c>
      <c r="L172" s="43"/>
    </row>
    <row r="173" spans="1:12" ht="17.25" customHeight="1">
      <c r="A173" s="3">
        <f t="shared" si="8"/>
        <v>253</v>
      </c>
      <c r="B173" s="239" t="s">
        <v>28</v>
      </c>
      <c r="C173" s="222">
        <v>23</v>
      </c>
      <c r="D173" s="261">
        <v>154.4</v>
      </c>
      <c r="E173" s="275">
        <v>160</v>
      </c>
      <c r="F173" s="38"/>
      <c r="G173" s="3">
        <f t="shared" si="7"/>
        <v>359</v>
      </c>
      <c r="H173" s="267" t="s">
        <v>743</v>
      </c>
      <c r="I173" s="268">
        <v>62</v>
      </c>
      <c r="J173" s="300">
        <v>98</v>
      </c>
      <c r="K173" s="275">
        <v>350</v>
      </c>
      <c r="L173" s="7"/>
    </row>
    <row r="174" spans="1:12" ht="17.25" customHeight="1">
      <c r="A174" s="3">
        <f t="shared" si="8"/>
        <v>254</v>
      </c>
      <c r="B174" s="239" t="s">
        <v>28</v>
      </c>
      <c r="C174" s="222">
        <v>24</v>
      </c>
      <c r="D174" s="261">
        <v>126</v>
      </c>
      <c r="E174" s="275">
        <v>160</v>
      </c>
      <c r="G174" s="3">
        <f t="shared" si="7"/>
        <v>360</v>
      </c>
      <c r="H174" s="210" t="s">
        <v>456</v>
      </c>
      <c r="I174" s="222">
        <v>90</v>
      </c>
      <c r="J174" s="223">
        <v>80</v>
      </c>
      <c r="K174" s="275">
        <v>1500</v>
      </c>
      <c r="L174" s="7"/>
    </row>
    <row r="175" spans="1:12" ht="17.25" customHeight="1">
      <c r="A175" s="3">
        <f t="shared" si="8"/>
        <v>255</v>
      </c>
      <c r="B175" s="239" t="s">
        <v>28</v>
      </c>
      <c r="C175" s="222">
        <v>26</v>
      </c>
      <c r="D175" s="440">
        <v>320.4</v>
      </c>
      <c r="E175" s="275">
        <v>200</v>
      </c>
      <c r="F175" s="15"/>
      <c r="G175" s="3">
        <f t="shared" si="7"/>
        <v>361</v>
      </c>
      <c r="H175" s="233" t="s">
        <v>315</v>
      </c>
      <c r="I175" s="234">
        <v>55</v>
      </c>
      <c r="J175" s="287">
        <v>337</v>
      </c>
      <c r="K175" s="282">
        <v>60</v>
      </c>
      <c r="L175" s="136"/>
    </row>
    <row r="176" spans="1:12" ht="17.25" customHeight="1">
      <c r="A176" s="3">
        <f t="shared" si="8"/>
        <v>256</v>
      </c>
      <c r="B176" s="210" t="s">
        <v>28</v>
      </c>
      <c r="C176" s="222">
        <v>28</v>
      </c>
      <c r="D176" s="261">
        <v>31.8</v>
      </c>
      <c r="E176" s="275">
        <v>160</v>
      </c>
      <c r="F176" s="15"/>
      <c r="G176" s="3">
        <f t="shared" si="7"/>
        <v>362</v>
      </c>
      <c r="H176" s="291" t="s">
        <v>748</v>
      </c>
      <c r="I176" s="301">
        <v>14</v>
      </c>
      <c r="J176" s="302">
        <v>596.4</v>
      </c>
      <c r="K176" s="303">
        <v>220</v>
      </c>
      <c r="L176" s="136"/>
    </row>
    <row r="177" spans="1:12" ht="17.25" customHeight="1">
      <c r="A177" s="3">
        <f t="shared" si="8"/>
        <v>257</v>
      </c>
      <c r="B177" s="267" t="s">
        <v>28</v>
      </c>
      <c r="C177" s="268">
        <v>30</v>
      </c>
      <c r="D177" s="240">
        <v>40.4</v>
      </c>
      <c r="E177" s="262">
        <v>160</v>
      </c>
      <c r="G177" s="3">
        <f>1+G176</f>
        <v>363</v>
      </c>
      <c r="H177" s="446" t="s">
        <v>101</v>
      </c>
      <c r="I177" s="447">
        <v>6</v>
      </c>
      <c r="J177" s="531">
        <v>19</v>
      </c>
      <c r="K177" s="449">
        <v>100</v>
      </c>
      <c r="L177" s="136"/>
    </row>
    <row r="178" spans="1:12" ht="17.25" customHeight="1">
      <c r="A178" s="3">
        <f t="shared" si="8"/>
        <v>258</v>
      </c>
      <c r="B178" s="267" t="s">
        <v>28</v>
      </c>
      <c r="C178" s="268">
        <v>31</v>
      </c>
      <c r="D178" s="240">
        <v>428</v>
      </c>
      <c r="E178" s="262">
        <v>160</v>
      </c>
      <c r="G178" s="3">
        <f>1+G177</f>
        <v>364</v>
      </c>
      <c r="H178" s="291" t="s">
        <v>101</v>
      </c>
      <c r="I178" s="292">
        <v>10</v>
      </c>
      <c r="J178" s="293">
        <v>73</v>
      </c>
      <c r="K178" s="275">
        <v>100</v>
      </c>
      <c r="L178" s="136"/>
    </row>
    <row r="179" spans="1:12" ht="17.25" customHeight="1">
      <c r="A179" s="3">
        <f t="shared" si="8"/>
        <v>259</v>
      </c>
      <c r="B179" s="267" t="s">
        <v>28</v>
      </c>
      <c r="C179" s="268">
        <v>32</v>
      </c>
      <c r="D179" s="430">
        <v>119</v>
      </c>
      <c r="E179" s="262">
        <v>160</v>
      </c>
      <c r="F179" s="38"/>
      <c r="G179" s="3">
        <f aca="true" t="shared" si="9" ref="G179:G200">1+G178</f>
        <v>365</v>
      </c>
      <c r="H179" s="239" t="s">
        <v>138</v>
      </c>
      <c r="I179" s="222">
        <v>20</v>
      </c>
      <c r="J179" s="223">
        <v>80</v>
      </c>
      <c r="K179" s="275">
        <v>100</v>
      </c>
      <c r="L179" s="118">
        <v>1</v>
      </c>
    </row>
    <row r="180" spans="1:12" ht="17.25" customHeight="1">
      <c r="A180" s="3">
        <f t="shared" si="8"/>
        <v>260</v>
      </c>
      <c r="B180" s="417" t="s">
        <v>28</v>
      </c>
      <c r="C180" s="418">
        <v>34</v>
      </c>
      <c r="D180" s="430">
        <v>27.6</v>
      </c>
      <c r="E180" s="435">
        <v>160</v>
      </c>
      <c r="F180" s="15"/>
      <c r="G180" s="3">
        <f t="shared" si="9"/>
        <v>366</v>
      </c>
      <c r="H180" s="239" t="s">
        <v>138</v>
      </c>
      <c r="I180" s="222">
        <v>25</v>
      </c>
      <c r="J180" s="223">
        <v>12.8</v>
      </c>
      <c r="K180" s="275">
        <v>100</v>
      </c>
      <c r="L180" s="118">
        <v>2</v>
      </c>
    </row>
    <row r="181" spans="1:12" ht="17.25" customHeight="1">
      <c r="A181" s="3">
        <f t="shared" si="8"/>
        <v>261</v>
      </c>
      <c r="B181" s="267" t="s">
        <v>28</v>
      </c>
      <c r="C181" s="268">
        <v>34.5</v>
      </c>
      <c r="D181" s="430">
        <v>37.5</v>
      </c>
      <c r="E181" s="262">
        <v>160</v>
      </c>
      <c r="F181" s="15"/>
      <c r="G181" s="3">
        <f t="shared" si="9"/>
        <v>367</v>
      </c>
      <c r="H181" s="239" t="s">
        <v>138</v>
      </c>
      <c r="I181" s="222">
        <v>30</v>
      </c>
      <c r="J181" s="223">
        <v>53</v>
      </c>
      <c r="K181" s="275">
        <v>100</v>
      </c>
      <c r="L181" s="118"/>
    </row>
    <row r="182" spans="1:12" ht="17.25" customHeight="1">
      <c r="A182" s="3">
        <f t="shared" si="8"/>
        <v>262</v>
      </c>
      <c r="B182" s="417" t="s">
        <v>28</v>
      </c>
      <c r="C182" s="418">
        <v>35</v>
      </c>
      <c r="D182" s="430">
        <v>10</v>
      </c>
      <c r="E182" s="435">
        <v>160</v>
      </c>
      <c r="F182" s="15"/>
      <c r="G182" s="3">
        <f t="shared" si="9"/>
        <v>368</v>
      </c>
      <c r="H182" s="225" t="s">
        <v>138</v>
      </c>
      <c r="I182" s="226">
        <v>40</v>
      </c>
      <c r="J182" s="255">
        <v>30.6</v>
      </c>
      <c r="K182" s="275">
        <v>100</v>
      </c>
      <c r="L182" s="118">
        <v>1</v>
      </c>
    </row>
    <row r="183" spans="1:12" ht="17.25" customHeight="1">
      <c r="A183" s="3">
        <f t="shared" si="8"/>
        <v>263</v>
      </c>
      <c r="B183" s="267" t="s">
        <v>28</v>
      </c>
      <c r="C183" s="268">
        <v>36</v>
      </c>
      <c r="D183" s="240">
        <v>97.8</v>
      </c>
      <c r="E183" s="262">
        <v>160</v>
      </c>
      <c r="G183" s="3">
        <f t="shared" si="9"/>
        <v>369</v>
      </c>
      <c r="H183" s="442" t="s">
        <v>138</v>
      </c>
      <c r="I183" s="443">
        <v>55</v>
      </c>
      <c r="J183" s="441">
        <v>64.6</v>
      </c>
      <c r="K183" s="471">
        <v>100</v>
      </c>
      <c r="L183" s="118">
        <v>2</v>
      </c>
    </row>
    <row r="184" spans="1:12" ht="17.25" customHeight="1">
      <c r="A184" s="3">
        <f t="shared" si="8"/>
        <v>264</v>
      </c>
      <c r="B184" s="264" t="s">
        <v>28</v>
      </c>
      <c r="C184" s="265">
        <v>37</v>
      </c>
      <c r="D184" s="266">
        <v>100.6</v>
      </c>
      <c r="E184" s="263">
        <v>160</v>
      </c>
      <c r="F184" s="15"/>
      <c r="G184" s="3">
        <f t="shared" si="9"/>
        <v>370</v>
      </c>
      <c r="H184" s="442" t="s">
        <v>138</v>
      </c>
      <c r="I184" s="443">
        <v>56</v>
      </c>
      <c r="J184" s="441">
        <v>1424</v>
      </c>
      <c r="K184" s="471">
        <v>100</v>
      </c>
      <c r="L184" s="118"/>
    </row>
    <row r="185" spans="1:12" ht="17.25" customHeight="1">
      <c r="A185" s="3">
        <f t="shared" si="8"/>
        <v>265</v>
      </c>
      <c r="B185" s="267" t="s">
        <v>28</v>
      </c>
      <c r="C185" s="268">
        <v>38</v>
      </c>
      <c r="D185" s="240">
        <v>114</v>
      </c>
      <c r="E185" s="262">
        <v>160</v>
      </c>
      <c r="F185" s="15"/>
      <c r="G185" s="3">
        <f t="shared" si="9"/>
        <v>371</v>
      </c>
      <c r="H185" s="225" t="s">
        <v>660</v>
      </c>
      <c r="I185" s="226">
        <v>72</v>
      </c>
      <c r="J185" s="227">
        <v>64</v>
      </c>
      <c r="K185" s="278">
        <v>100</v>
      </c>
      <c r="L185" s="118"/>
    </row>
    <row r="186" spans="1:12" ht="17.25" customHeight="1">
      <c r="A186" s="3">
        <f t="shared" si="8"/>
        <v>266</v>
      </c>
      <c r="B186" s="267" t="s">
        <v>28</v>
      </c>
      <c r="C186" s="268">
        <v>40</v>
      </c>
      <c r="D186" s="240">
        <v>127.2</v>
      </c>
      <c r="E186" s="262">
        <v>160</v>
      </c>
      <c r="F186" s="38"/>
      <c r="G186" s="3">
        <f t="shared" si="9"/>
        <v>372</v>
      </c>
      <c r="H186" s="225" t="s">
        <v>241</v>
      </c>
      <c r="I186" s="226">
        <v>75</v>
      </c>
      <c r="J186" s="227">
        <v>44</v>
      </c>
      <c r="K186" s="278">
        <v>100</v>
      </c>
      <c r="L186" s="7"/>
    </row>
    <row r="187" spans="1:12" ht="17.25" customHeight="1">
      <c r="A187" s="3">
        <f t="shared" si="8"/>
        <v>267</v>
      </c>
      <c r="B187" s="267" t="s">
        <v>28</v>
      </c>
      <c r="C187" s="268">
        <v>44</v>
      </c>
      <c r="D187" s="240">
        <v>196</v>
      </c>
      <c r="E187" s="262">
        <v>160</v>
      </c>
      <c r="F187" s="18">
        <v>3</v>
      </c>
      <c r="G187" s="3">
        <f t="shared" si="9"/>
        <v>373</v>
      </c>
      <c r="H187" s="264" t="s">
        <v>241</v>
      </c>
      <c r="I187" s="265">
        <v>80</v>
      </c>
      <c r="J187" s="284">
        <v>54</v>
      </c>
      <c r="K187" s="278">
        <v>100</v>
      </c>
      <c r="L187" s="7"/>
    </row>
    <row r="188" spans="1:12" ht="17.25" customHeight="1">
      <c r="A188" s="3">
        <f t="shared" si="8"/>
        <v>268</v>
      </c>
      <c r="B188" s="264" t="s">
        <v>28</v>
      </c>
      <c r="C188" s="265">
        <v>45</v>
      </c>
      <c r="D188" s="503">
        <v>54.4</v>
      </c>
      <c r="E188" s="263">
        <v>160</v>
      </c>
      <c r="F188" s="38"/>
      <c r="G188" s="3">
        <f t="shared" si="9"/>
        <v>374</v>
      </c>
      <c r="H188" s="417" t="s">
        <v>241</v>
      </c>
      <c r="I188" s="418">
        <v>85</v>
      </c>
      <c r="J188" s="421">
        <v>164</v>
      </c>
      <c r="K188" s="422">
        <v>100</v>
      </c>
      <c r="L188" s="7"/>
    </row>
    <row r="189" spans="1:12" ht="17.25" customHeight="1">
      <c r="A189" s="3">
        <f t="shared" si="8"/>
        <v>269</v>
      </c>
      <c r="B189" s="267" t="s">
        <v>28</v>
      </c>
      <c r="C189" s="268">
        <v>48</v>
      </c>
      <c r="D189" s="240">
        <v>219.4</v>
      </c>
      <c r="E189" s="262">
        <v>160</v>
      </c>
      <c r="G189" s="3">
        <f t="shared" si="9"/>
        <v>375</v>
      </c>
      <c r="H189" s="417" t="s">
        <v>241</v>
      </c>
      <c r="I189" s="418">
        <v>90</v>
      </c>
      <c r="J189" s="421">
        <v>144</v>
      </c>
      <c r="K189" s="422">
        <v>100</v>
      </c>
      <c r="L189" s="7"/>
    </row>
    <row r="190" spans="1:12" ht="17.25" customHeight="1">
      <c r="A190" s="3">
        <f t="shared" si="8"/>
        <v>270</v>
      </c>
      <c r="B190" s="541" t="s">
        <v>28</v>
      </c>
      <c r="C190" s="542">
        <v>50</v>
      </c>
      <c r="D190" s="543" t="s">
        <v>1056</v>
      </c>
      <c r="E190" s="544">
        <v>160</v>
      </c>
      <c r="G190" s="3">
        <f t="shared" si="9"/>
        <v>376</v>
      </c>
      <c r="H190" s="264" t="s">
        <v>241</v>
      </c>
      <c r="I190" s="265">
        <v>121</v>
      </c>
      <c r="J190" s="284">
        <v>177</v>
      </c>
      <c r="K190" s="278">
        <v>100</v>
      </c>
      <c r="L190" s="7"/>
    </row>
    <row r="191" spans="1:20" ht="17.25" customHeight="1">
      <c r="A191" s="3">
        <f t="shared" si="8"/>
        <v>271</v>
      </c>
      <c r="B191" s="417" t="s">
        <v>28</v>
      </c>
      <c r="C191" s="418">
        <v>54</v>
      </c>
      <c r="D191" s="430">
        <v>50</v>
      </c>
      <c r="E191" s="435">
        <v>160</v>
      </c>
      <c r="G191" s="3">
        <f t="shared" si="9"/>
        <v>377</v>
      </c>
      <c r="H191" s="269" t="s">
        <v>151</v>
      </c>
      <c r="I191" s="270">
        <v>100</v>
      </c>
      <c r="J191" s="304">
        <v>144</v>
      </c>
      <c r="K191" s="282">
        <v>60</v>
      </c>
      <c r="L191" s="67"/>
      <c r="T191" t="s">
        <v>93</v>
      </c>
    </row>
    <row r="192" spans="1:12" ht="17.25" customHeight="1">
      <c r="A192" s="3">
        <f t="shared" si="8"/>
        <v>272</v>
      </c>
      <c r="B192" s="267" t="s">
        <v>28</v>
      </c>
      <c r="C192" s="268">
        <v>55</v>
      </c>
      <c r="D192" s="430">
        <v>802.6</v>
      </c>
      <c r="E192" s="262">
        <v>160</v>
      </c>
      <c r="G192" s="3">
        <f t="shared" si="9"/>
        <v>378</v>
      </c>
      <c r="H192" s="210" t="s">
        <v>54</v>
      </c>
      <c r="I192" s="211">
        <v>105</v>
      </c>
      <c r="J192" s="276">
        <v>288</v>
      </c>
      <c r="K192" s="277">
        <v>65</v>
      </c>
      <c r="L192" s="67"/>
    </row>
    <row r="193" spans="1:12" ht="17.25" customHeight="1">
      <c r="A193" s="3">
        <f t="shared" si="8"/>
        <v>273</v>
      </c>
      <c r="B193" s="267" t="s">
        <v>28</v>
      </c>
      <c r="C193" s="268">
        <v>56</v>
      </c>
      <c r="D193" s="240">
        <v>54</v>
      </c>
      <c r="E193" s="262">
        <v>160</v>
      </c>
      <c r="G193" s="3">
        <f t="shared" si="9"/>
        <v>379</v>
      </c>
      <c r="H193" s="225" t="s">
        <v>54</v>
      </c>
      <c r="I193" s="226">
        <v>40</v>
      </c>
      <c r="J193" s="255">
        <v>1542</v>
      </c>
      <c r="K193" s="278">
        <v>65</v>
      </c>
      <c r="L193" s="7"/>
    </row>
    <row r="194" spans="1:12" ht="17.25" customHeight="1">
      <c r="A194" s="3">
        <f t="shared" si="8"/>
        <v>274</v>
      </c>
      <c r="B194" s="267" t="s">
        <v>28</v>
      </c>
      <c r="C194" s="268">
        <v>60</v>
      </c>
      <c r="D194" s="240">
        <v>76</v>
      </c>
      <c r="E194" s="262">
        <v>160</v>
      </c>
      <c r="G194" s="3">
        <f t="shared" si="9"/>
        <v>380</v>
      </c>
      <c r="H194" s="225" t="s">
        <v>54</v>
      </c>
      <c r="I194" s="226">
        <v>45</v>
      </c>
      <c r="J194" s="255">
        <v>2040</v>
      </c>
      <c r="K194" s="278">
        <v>65</v>
      </c>
      <c r="L194" s="7"/>
    </row>
    <row r="195" spans="1:12" ht="17.25" customHeight="1">
      <c r="A195" s="3">
        <f t="shared" si="8"/>
        <v>275</v>
      </c>
      <c r="B195" s="267" t="s">
        <v>28</v>
      </c>
      <c r="C195" s="268">
        <v>60</v>
      </c>
      <c r="D195" s="240">
        <v>806</v>
      </c>
      <c r="E195" s="262">
        <v>160</v>
      </c>
      <c r="G195" s="3">
        <f t="shared" si="9"/>
        <v>381</v>
      </c>
      <c r="H195" s="225" t="s">
        <v>152</v>
      </c>
      <c r="I195" s="226">
        <v>120</v>
      </c>
      <c r="J195" s="255">
        <v>864</v>
      </c>
      <c r="K195" s="278">
        <v>80</v>
      </c>
      <c r="L195" s="7"/>
    </row>
    <row r="196" spans="1:12" ht="17.25" customHeight="1">
      <c r="A196" s="3">
        <f t="shared" si="8"/>
        <v>276</v>
      </c>
      <c r="B196" s="225" t="s">
        <v>28</v>
      </c>
      <c r="C196" s="226">
        <v>62</v>
      </c>
      <c r="D196" s="257">
        <v>78</v>
      </c>
      <c r="E196" s="263">
        <v>160</v>
      </c>
      <c r="G196" s="3">
        <f t="shared" si="9"/>
        <v>382</v>
      </c>
      <c r="H196" s="264" t="s">
        <v>643</v>
      </c>
      <c r="I196" s="265">
        <v>250</v>
      </c>
      <c r="J196" s="305">
        <v>482</v>
      </c>
      <c r="K196" s="305"/>
      <c r="L196" s="7"/>
    </row>
    <row r="197" spans="1:12" ht="17.25" customHeight="1">
      <c r="A197" s="3">
        <f t="shared" si="8"/>
        <v>277</v>
      </c>
      <c r="B197" s="225" t="s">
        <v>28</v>
      </c>
      <c r="C197" s="226">
        <v>63</v>
      </c>
      <c r="D197" s="255">
        <v>42</v>
      </c>
      <c r="E197" s="263">
        <v>160</v>
      </c>
      <c r="G197" s="3">
        <f t="shared" si="9"/>
        <v>383</v>
      </c>
      <c r="H197" s="239" t="s">
        <v>802</v>
      </c>
      <c r="I197" s="222">
        <v>50</v>
      </c>
      <c r="J197" s="242">
        <v>15</v>
      </c>
      <c r="K197" s="262">
        <v>100</v>
      </c>
      <c r="L197" s="7"/>
    </row>
    <row r="198" spans="1:12" ht="17.25" customHeight="1">
      <c r="A198" s="3">
        <f t="shared" si="8"/>
        <v>278</v>
      </c>
      <c r="B198" s="267" t="s">
        <v>837</v>
      </c>
      <c r="C198" s="268">
        <v>65</v>
      </c>
      <c r="D198" s="431">
        <v>146</v>
      </c>
      <c r="E198" s="262">
        <v>160</v>
      </c>
      <c r="G198" s="3">
        <f>G197+1</f>
        <v>384</v>
      </c>
      <c r="H198" s="423" t="s">
        <v>879</v>
      </c>
      <c r="I198" s="428">
        <v>1.2</v>
      </c>
      <c r="J198" s="436">
        <v>1</v>
      </c>
      <c r="K198" s="420">
        <v>250</v>
      </c>
      <c r="L198" s="7"/>
    </row>
    <row r="199" spans="1:12" ht="17.25" customHeight="1">
      <c r="A199" s="3">
        <f t="shared" si="8"/>
        <v>279</v>
      </c>
      <c r="B199" s="267" t="s">
        <v>28</v>
      </c>
      <c r="C199" s="268">
        <v>70</v>
      </c>
      <c r="D199" s="286">
        <v>217</v>
      </c>
      <c r="E199" s="262">
        <v>160</v>
      </c>
      <c r="G199" s="3">
        <f>G198+1</f>
        <v>385</v>
      </c>
      <c r="H199" s="423" t="s">
        <v>879</v>
      </c>
      <c r="I199" s="428">
        <v>2</v>
      </c>
      <c r="J199" s="436">
        <v>95</v>
      </c>
      <c r="K199" s="420">
        <v>250</v>
      </c>
      <c r="L199" s="7"/>
    </row>
    <row r="200" spans="1:12" ht="17.25" customHeight="1">
      <c r="A200" s="3">
        <f t="shared" si="8"/>
        <v>280</v>
      </c>
      <c r="B200" s="267" t="s">
        <v>28</v>
      </c>
      <c r="C200" s="268">
        <v>74</v>
      </c>
      <c r="D200" s="243">
        <v>96</v>
      </c>
      <c r="E200" s="262">
        <v>160</v>
      </c>
      <c r="G200" s="3">
        <f t="shared" si="9"/>
        <v>386</v>
      </c>
      <c r="H200" s="423" t="s">
        <v>879</v>
      </c>
      <c r="I200" s="428">
        <v>2.5</v>
      </c>
      <c r="J200" s="436">
        <v>8.2</v>
      </c>
      <c r="K200" s="420">
        <v>250</v>
      </c>
      <c r="L200" s="7"/>
    </row>
    <row r="201" spans="1:12" ht="17.25" customHeight="1">
      <c r="A201" s="3">
        <f t="shared" si="8"/>
        <v>281</v>
      </c>
      <c r="B201" s="267" t="s">
        <v>28</v>
      </c>
      <c r="C201" s="268">
        <v>75</v>
      </c>
      <c r="D201" s="240">
        <v>585</v>
      </c>
      <c r="E201" s="262">
        <v>160</v>
      </c>
      <c r="G201" s="3">
        <f>1+G200</f>
        <v>387</v>
      </c>
      <c r="H201" s="423" t="s">
        <v>880</v>
      </c>
      <c r="I201" s="428">
        <v>3</v>
      </c>
      <c r="J201" s="436">
        <v>107.4</v>
      </c>
      <c r="K201" s="420">
        <v>250</v>
      </c>
      <c r="L201" s="7"/>
    </row>
    <row r="202" spans="1:12" ht="17.25" customHeight="1">
      <c r="A202" s="3">
        <f t="shared" si="8"/>
        <v>282</v>
      </c>
      <c r="B202" s="267" t="s">
        <v>28</v>
      </c>
      <c r="C202" s="268">
        <v>80</v>
      </c>
      <c r="D202" s="240">
        <v>128</v>
      </c>
      <c r="E202" s="262">
        <v>160</v>
      </c>
      <c r="G202" s="3">
        <f>1+G201</f>
        <v>388</v>
      </c>
      <c r="H202" s="423" t="s">
        <v>879</v>
      </c>
      <c r="I202" s="428">
        <v>3</v>
      </c>
      <c r="J202" s="436">
        <v>44.8</v>
      </c>
      <c r="K202" s="420">
        <v>250</v>
      </c>
      <c r="L202" s="7"/>
    </row>
    <row r="203" spans="1:12" ht="17.25" customHeight="1">
      <c r="A203" s="3">
        <f t="shared" si="8"/>
        <v>283</v>
      </c>
      <c r="G203" s="3">
        <f>1+G201</f>
        <v>388</v>
      </c>
      <c r="H203" s="423" t="s">
        <v>879</v>
      </c>
      <c r="I203" s="428">
        <v>3.2</v>
      </c>
      <c r="J203" s="436">
        <v>10</v>
      </c>
      <c r="K203" s="420">
        <v>250</v>
      </c>
      <c r="L203" s="7"/>
    </row>
    <row r="204" spans="1:12" ht="16.5" customHeight="1" thickBot="1">
      <c r="A204" s="3">
        <f t="shared" si="8"/>
        <v>284</v>
      </c>
      <c r="G204" s="3">
        <f>1+G202</f>
        <v>389</v>
      </c>
      <c r="L204" s="7"/>
    </row>
    <row r="205" spans="1:12" ht="22.5" customHeight="1" thickBot="1">
      <c r="A205" s="319" t="s">
        <v>742</v>
      </c>
      <c r="B205" s="320"/>
      <c r="C205" s="320"/>
      <c r="D205" s="320"/>
      <c r="E205" s="321"/>
      <c r="F205" s="322"/>
      <c r="G205" s="323"/>
      <c r="H205" s="324" t="s">
        <v>870</v>
      </c>
      <c r="I205" s="490"/>
      <c r="J205" s="546" t="str">
        <f>A5</f>
        <v>на 25.09.2020г.</v>
      </c>
      <c r="K205" s="547"/>
      <c r="L205" s="8"/>
    </row>
    <row r="206" spans="1:12" ht="42.75" customHeight="1">
      <c r="A206" s="484" t="s">
        <v>2</v>
      </c>
      <c r="B206" s="485" t="s">
        <v>3</v>
      </c>
      <c r="C206" s="485" t="s">
        <v>1</v>
      </c>
      <c r="D206" s="485" t="s">
        <v>4</v>
      </c>
      <c r="E206" s="487" t="s">
        <v>19</v>
      </c>
      <c r="F206" s="482"/>
      <c r="G206" s="488" t="s">
        <v>2</v>
      </c>
      <c r="H206" s="485" t="s">
        <v>3</v>
      </c>
      <c r="I206" s="485" t="s">
        <v>1</v>
      </c>
      <c r="J206" s="485" t="s">
        <v>4</v>
      </c>
      <c r="K206" s="485" t="s">
        <v>19</v>
      </c>
      <c r="L206" s="485"/>
    </row>
    <row r="207" spans="1:12" ht="17.25" customHeight="1">
      <c r="A207" s="3">
        <f>1+G204</f>
        <v>390</v>
      </c>
      <c r="B207" s="423" t="s">
        <v>880</v>
      </c>
      <c r="C207" s="428">
        <v>3.5</v>
      </c>
      <c r="D207" s="436">
        <v>256.4</v>
      </c>
      <c r="E207" s="420">
        <v>250</v>
      </c>
      <c r="F207" s="17">
        <v>2</v>
      </c>
      <c r="G207" s="3">
        <f>1+A308</f>
        <v>492</v>
      </c>
      <c r="H207" s="305" t="s">
        <v>56</v>
      </c>
      <c r="I207" s="226">
        <v>26</v>
      </c>
      <c r="J207" s="255">
        <v>2078</v>
      </c>
      <c r="K207" s="328">
        <v>60</v>
      </c>
      <c r="L207" s="119"/>
    </row>
    <row r="208" spans="1:12" ht="17.25" customHeight="1">
      <c r="A208" s="3">
        <f aca="true" t="shared" si="10" ref="A208:A215">1+A207</f>
        <v>391</v>
      </c>
      <c r="B208" s="239" t="s">
        <v>409</v>
      </c>
      <c r="C208" s="222">
        <v>3.5</v>
      </c>
      <c r="D208" s="242">
        <v>5.6</v>
      </c>
      <c r="E208" s="262">
        <v>250</v>
      </c>
      <c r="F208" s="17"/>
      <c r="G208" s="3">
        <f aca="true" t="shared" si="11" ref="G208:G216">G207+1</f>
        <v>493</v>
      </c>
      <c r="H208" s="225" t="s">
        <v>56</v>
      </c>
      <c r="I208" s="226">
        <v>30</v>
      </c>
      <c r="J208" s="290">
        <v>368</v>
      </c>
      <c r="K208" s="328">
        <v>60</v>
      </c>
      <c r="L208" s="4"/>
    </row>
    <row r="209" spans="1:12" ht="17.25" customHeight="1">
      <c r="A209" s="3">
        <f t="shared" si="10"/>
        <v>392</v>
      </c>
      <c r="B209" s="423" t="s">
        <v>879</v>
      </c>
      <c r="C209" s="428">
        <v>4</v>
      </c>
      <c r="D209" s="436">
        <v>9</v>
      </c>
      <c r="E209" s="420">
        <v>250</v>
      </c>
      <c r="F209" s="17"/>
      <c r="G209" s="3">
        <f t="shared" si="11"/>
        <v>494</v>
      </c>
      <c r="H209" s="225" t="s">
        <v>497</v>
      </c>
      <c r="I209" s="226">
        <v>30</v>
      </c>
      <c r="J209" s="290">
        <v>120</v>
      </c>
      <c r="K209" s="328">
        <v>60</v>
      </c>
      <c r="L209" s="43"/>
    </row>
    <row r="210" spans="1:12" ht="17.25" customHeight="1">
      <c r="A210" s="3">
        <f t="shared" si="10"/>
        <v>393</v>
      </c>
      <c r="B210" s="225" t="s">
        <v>409</v>
      </c>
      <c r="C210" s="226">
        <v>5</v>
      </c>
      <c r="D210" s="257">
        <v>150.6</v>
      </c>
      <c r="E210" s="263">
        <v>250</v>
      </c>
      <c r="F210" s="17"/>
      <c r="G210" s="3">
        <f t="shared" si="11"/>
        <v>495</v>
      </c>
      <c r="H210" s="225" t="s">
        <v>495</v>
      </c>
      <c r="I210" s="226">
        <v>30</v>
      </c>
      <c r="J210" s="290">
        <v>20</v>
      </c>
      <c r="K210" s="328">
        <v>60</v>
      </c>
      <c r="L210" s="102">
        <v>1</v>
      </c>
    </row>
    <row r="211" spans="1:12" ht="17.25" customHeight="1">
      <c r="A211" s="3">
        <f t="shared" si="10"/>
        <v>394</v>
      </c>
      <c r="B211" s="423" t="s">
        <v>880</v>
      </c>
      <c r="C211" s="428">
        <v>5</v>
      </c>
      <c r="D211" s="436">
        <v>252.6</v>
      </c>
      <c r="E211" s="420">
        <v>250</v>
      </c>
      <c r="F211" s="17"/>
      <c r="G211" s="3">
        <f t="shared" si="11"/>
        <v>496</v>
      </c>
      <c r="H211" s="210" t="s">
        <v>56</v>
      </c>
      <c r="I211" s="211">
        <v>32</v>
      </c>
      <c r="J211" s="326">
        <v>1581</v>
      </c>
      <c r="K211" s="327">
        <v>60</v>
      </c>
      <c r="L211" s="102"/>
    </row>
    <row r="212" spans="1:12" ht="17.25" customHeight="1">
      <c r="A212" s="3">
        <f t="shared" si="10"/>
        <v>395</v>
      </c>
      <c r="B212" s="423" t="s">
        <v>879</v>
      </c>
      <c r="C212" s="428">
        <v>5.5</v>
      </c>
      <c r="D212" s="436">
        <v>3</v>
      </c>
      <c r="E212" s="420">
        <v>250</v>
      </c>
      <c r="F212" s="17"/>
      <c r="G212" s="3">
        <f t="shared" si="11"/>
        <v>497</v>
      </c>
      <c r="H212" s="225" t="s">
        <v>496</v>
      </c>
      <c r="I212" s="226">
        <v>32</v>
      </c>
      <c r="J212" s="290">
        <v>206</v>
      </c>
      <c r="K212" s="328">
        <v>60</v>
      </c>
      <c r="L212" s="43"/>
    </row>
    <row r="213" spans="1:12" ht="17.25" customHeight="1">
      <c r="A213" s="3">
        <f t="shared" si="10"/>
        <v>396</v>
      </c>
      <c r="B213" s="239" t="s">
        <v>109</v>
      </c>
      <c r="C213" s="222">
        <v>6</v>
      </c>
      <c r="D213" s="223">
        <v>31.6</v>
      </c>
      <c r="E213" s="224">
        <v>250</v>
      </c>
      <c r="F213" s="17"/>
      <c r="G213" s="3">
        <f t="shared" si="11"/>
        <v>498</v>
      </c>
      <c r="H213" s="244" t="s">
        <v>496</v>
      </c>
      <c r="I213" s="222">
        <v>34</v>
      </c>
      <c r="J213" s="223">
        <v>174</v>
      </c>
      <c r="K213" s="327">
        <v>60</v>
      </c>
      <c r="L213" s="43"/>
    </row>
    <row r="214" spans="1:12" ht="17.25" customHeight="1">
      <c r="A214" s="3">
        <f t="shared" si="10"/>
        <v>397</v>
      </c>
      <c r="B214" s="423" t="s">
        <v>879</v>
      </c>
      <c r="C214" s="428">
        <v>7</v>
      </c>
      <c r="D214" s="436">
        <v>54.6</v>
      </c>
      <c r="E214" s="420">
        <v>250</v>
      </c>
      <c r="F214" s="17"/>
      <c r="G214" s="3">
        <f t="shared" si="11"/>
        <v>499</v>
      </c>
      <c r="H214" s="244" t="s">
        <v>38</v>
      </c>
      <c r="I214" s="222">
        <v>35</v>
      </c>
      <c r="J214" s="223">
        <v>28</v>
      </c>
      <c r="K214" s="327">
        <v>60</v>
      </c>
      <c r="L214" s="43"/>
    </row>
    <row r="215" spans="1:12" ht="17.25" customHeight="1">
      <c r="A215" s="3">
        <f t="shared" si="10"/>
        <v>398</v>
      </c>
      <c r="B215" s="210" t="s">
        <v>879</v>
      </c>
      <c r="C215" s="222">
        <v>8</v>
      </c>
      <c r="D215" s="436">
        <v>575.6</v>
      </c>
      <c r="E215" s="224">
        <v>250</v>
      </c>
      <c r="F215" s="17"/>
      <c r="G215" s="3">
        <f t="shared" si="11"/>
        <v>500</v>
      </c>
      <c r="H215" s="300" t="s">
        <v>496</v>
      </c>
      <c r="I215" s="222">
        <v>36</v>
      </c>
      <c r="J215" s="223">
        <v>21</v>
      </c>
      <c r="K215" s="327">
        <v>60</v>
      </c>
      <c r="L215" s="43"/>
    </row>
    <row r="216" spans="1:12" ht="17.25" customHeight="1">
      <c r="A216" s="3">
        <f aca="true" t="shared" si="12" ref="A216:A247">A215+1</f>
        <v>399</v>
      </c>
      <c r="B216" s="267" t="s">
        <v>409</v>
      </c>
      <c r="C216" s="268">
        <v>10</v>
      </c>
      <c r="D216" s="430">
        <v>598.4</v>
      </c>
      <c r="E216" s="262">
        <v>250</v>
      </c>
      <c r="F216" s="17"/>
      <c r="G216" s="3">
        <f t="shared" si="11"/>
        <v>501</v>
      </c>
      <c r="H216" s="210" t="s">
        <v>166</v>
      </c>
      <c r="I216" s="211">
        <v>38</v>
      </c>
      <c r="J216" s="326">
        <v>239</v>
      </c>
      <c r="K216" s="327">
        <v>60</v>
      </c>
      <c r="L216" s="43"/>
    </row>
    <row r="217" spans="1:12" ht="17.25" customHeight="1">
      <c r="A217" s="3">
        <f t="shared" si="12"/>
        <v>400</v>
      </c>
      <c r="B217" s="267" t="s">
        <v>879</v>
      </c>
      <c r="C217" s="268">
        <v>11</v>
      </c>
      <c r="D217" s="430">
        <v>129.6</v>
      </c>
      <c r="E217" s="262">
        <v>250</v>
      </c>
      <c r="F217" s="17"/>
      <c r="G217" s="3">
        <f aca="true" t="shared" si="13" ref="G217:G232">G216+1</f>
        <v>502</v>
      </c>
      <c r="H217" s="305" t="s">
        <v>495</v>
      </c>
      <c r="I217" s="226">
        <v>40</v>
      </c>
      <c r="J217" s="255">
        <v>31.6</v>
      </c>
      <c r="K217" s="328">
        <v>60</v>
      </c>
      <c r="L217" s="43"/>
    </row>
    <row r="218" spans="1:12" ht="17.25" customHeight="1">
      <c r="A218" s="3">
        <f t="shared" si="12"/>
        <v>401</v>
      </c>
      <c r="B218" s="267" t="s">
        <v>879</v>
      </c>
      <c r="C218" s="268">
        <v>12</v>
      </c>
      <c r="D218" s="421">
        <v>587</v>
      </c>
      <c r="E218" s="262">
        <v>120</v>
      </c>
      <c r="F218" s="17"/>
      <c r="G218" s="3">
        <f t="shared" si="13"/>
        <v>503</v>
      </c>
      <c r="H218" s="427" t="s">
        <v>38</v>
      </c>
      <c r="I218" s="428">
        <v>42</v>
      </c>
      <c r="J218" s="434">
        <v>38.6</v>
      </c>
      <c r="K218" s="433"/>
      <c r="L218" s="43"/>
    </row>
    <row r="219" spans="1:12" ht="17.25" customHeight="1">
      <c r="A219" s="3">
        <f t="shared" si="12"/>
        <v>402</v>
      </c>
      <c r="B219" s="423" t="s">
        <v>879</v>
      </c>
      <c r="C219" s="424">
        <v>13</v>
      </c>
      <c r="D219" s="438">
        <v>7</v>
      </c>
      <c r="E219" s="439">
        <v>120</v>
      </c>
      <c r="F219" s="17"/>
      <c r="G219" s="3">
        <f t="shared" si="13"/>
        <v>504</v>
      </c>
      <c r="H219" s="305" t="s">
        <v>38</v>
      </c>
      <c r="I219" s="226">
        <v>45</v>
      </c>
      <c r="J219" s="255">
        <v>44</v>
      </c>
      <c r="K219" s="328">
        <v>60</v>
      </c>
      <c r="L219" s="43"/>
    </row>
    <row r="220" spans="1:12" ht="17.25" customHeight="1">
      <c r="A220" s="3">
        <f t="shared" si="12"/>
        <v>403</v>
      </c>
      <c r="B220" s="239" t="s">
        <v>109</v>
      </c>
      <c r="C220" s="222">
        <v>14</v>
      </c>
      <c r="D220" s="436">
        <v>154.6</v>
      </c>
      <c r="E220" s="224">
        <v>120</v>
      </c>
      <c r="F220" s="17"/>
      <c r="G220" s="3">
        <f t="shared" si="13"/>
        <v>505</v>
      </c>
      <c r="H220" s="239" t="s">
        <v>38</v>
      </c>
      <c r="I220" s="222">
        <v>48</v>
      </c>
      <c r="J220" s="293">
        <v>85</v>
      </c>
      <c r="K220" s="327">
        <v>60</v>
      </c>
      <c r="L220" s="43"/>
    </row>
    <row r="221" spans="1:12" ht="17.25" customHeight="1">
      <c r="A221" s="3">
        <f t="shared" si="12"/>
        <v>404</v>
      </c>
      <c r="B221" s="210" t="s">
        <v>879</v>
      </c>
      <c r="C221" s="222">
        <v>16</v>
      </c>
      <c r="D221" s="436">
        <v>196.4</v>
      </c>
      <c r="E221" s="224">
        <v>120</v>
      </c>
      <c r="F221" s="17"/>
      <c r="G221" s="3">
        <f t="shared" si="13"/>
        <v>506</v>
      </c>
      <c r="H221" s="210" t="s">
        <v>495</v>
      </c>
      <c r="I221" s="211">
        <v>48</v>
      </c>
      <c r="J221" s="326">
        <v>168</v>
      </c>
      <c r="K221" s="327">
        <v>60</v>
      </c>
      <c r="L221" s="43"/>
    </row>
    <row r="222" spans="1:12" ht="17.25" customHeight="1">
      <c r="A222" s="3">
        <f t="shared" si="12"/>
        <v>405</v>
      </c>
      <c r="B222" s="225" t="s">
        <v>109</v>
      </c>
      <c r="C222" s="226">
        <v>17</v>
      </c>
      <c r="D222" s="255">
        <v>530</v>
      </c>
      <c r="E222" s="224">
        <v>120</v>
      </c>
      <c r="G222" s="3">
        <f t="shared" si="13"/>
        <v>507</v>
      </c>
      <c r="H222" s="225" t="s">
        <v>498</v>
      </c>
      <c r="I222" s="226">
        <v>50</v>
      </c>
      <c r="J222" s="290">
        <v>61</v>
      </c>
      <c r="K222" s="328">
        <v>60</v>
      </c>
      <c r="L222" s="43"/>
    </row>
    <row r="223" spans="1:12" ht="17.25" customHeight="1">
      <c r="A223" s="3">
        <f t="shared" si="12"/>
        <v>406</v>
      </c>
      <c r="B223" s="239" t="s">
        <v>109</v>
      </c>
      <c r="C223" s="222">
        <v>18</v>
      </c>
      <c r="D223" s="436">
        <v>587.6</v>
      </c>
      <c r="E223" s="224">
        <v>120</v>
      </c>
      <c r="G223" s="3">
        <f t="shared" si="13"/>
        <v>508</v>
      </c>
      <c r="H223" s="239" t="s">
        <v>38</v>
      </c>
      <c r="I223" s="222">
        <v>50</v>
      </c>
      <c r="J223" s="261">
        <v>230</v>
      </c>
      <c r="K223" s="327">
        <v>60</v>
      </c>
      <c r="L223" s="43"/>
    </row>
    <row r="224" spans="1:12" ht="17.25" customHeight="1">
      <c r="A224" s="3">
        <f t="shared" si="12"/>
        <v>407</v>
      </c>
      <c r="B224" s="423" t="s">
        <v>109</v>
      </c>
      <c r="C224" s="424">
        <v>19</v>
      </c>
      <c r="D224" s="438">
        <v>41</v>
      </c>
      <c r="E224" s="439">
        <v>120</v>
      </c>
      <c r="G224" s="3">
        <f t="shared" si="13"/>
        <v>509</v>
      </c>
      <c r="H224" s="225" t="s">
        <v>166</v>
      </c>
      <c r="I224" s="226">
        <v>55</v>
      </c>
      <c r="J224" s="290"/>
      <c r="K224" s="328">
        <v>60</v>
      </c>
      <c r="L224" s="119"/>
    </row>
    <row r="225" spans="1:12" ht="17.25" customHeight="1">
      <c r="A225" s="3">
        <f t="shared" si="12"/>
        <v>408</v>
      </c>
      <c r="B225" s="239" t="s">
        <v>109</v>
      </c>
      <c r="C225" s="222">
        <v>20</v>
      </c>
      <c r="D225" s="436">
        <v>168</v>
      </c>
      <c r="E225" s="224">
        <v>120</v>
      </c>
      <c r="G225" s="3">
        <f t="shared" si="13"/>
        <v>510</v>
      </c>
      <c r="H225" s="239" t="s">
        <v>166</v>
      </c>
      <c r="I225" s="222">
        <v>56</v>
      </c>
      <c r="J225" s="293">
        <v>130</v>
      </c>
      <c r="K225" s="327">
        <v>60</v>
      </c>
      <c r="L225" s="117">
        <v>1</v>
      </c>
    </row>
    <row r="226" spans="1:12" ht="17.25" customHeight="1">
      <c r="A226" s="3">
        <f t="shared" si="12"/>
        <v>409</v>
      </c>
      <c r="B226" s="423" t="s">
        <v>109</v>
      </c>
      <c r="C226" s="424">
        <v>22</v>
      </c>
      <c r="D226" s="438">
        <v>17.4</v>
      </c>
      <c r="E226" s="439">
        <v>120</v>
      </c>
      <c r="G226" s="3">
        <f t="shared" si="13"/>
        <v>511</v>
      </c>
      <c r="H226" s="225" t="s">
        <v>838</v>
      </c>
      <c r="I226" s="226">
        <v>57</v>
      </c>
      <c r="J226" s="290">
        <v>60</v>
      </c>
      <c r="K226" s="328">
        <v>60</v>
      </c>
      <c r="L226" s="103"/>
    </row>
    <row r="227" spans="1:12" ht="17.25" customHeight="1">
      <c r="A227" s="3">
        <f t="shared" si="12"/>
        <v>410</v>
      </c>
      <c r="B227" s="239" t="s">
        <v>109</v>
      </c>
      <c r="C227" s="222">
        <v>23</v>
      </c>
      <c r="D227" s="223">
        <v>54</v>
      </c>
      <c r="E227" s="224">
        <v>120</v>
      </c>
      <c r="G227" s="3">
        <f t="shared" si="13"/>
        <v>512</v>
      </c>
      <c r="H227" s="239" t="s">
        <v>166</v>
      </c>
      <c r="I227" s="222">
        <v>60</v>
      </c>
      <c r="J227" s="293">
        <v>224</v>
      </c>
      <c r="K227" s="327">
        <v>60</v>
      </c>
      <c r="L227" s="43"/>
    </row>
    <row r="228" spans="1:12" ht="17.25" customHeight="1">
      <c r="A228" s="3">
        <f t="shared" si="12"/>
        <v>411</v>
      </c>
      <c r="B228" s="239" t="s">
        <v>109</v>
      </c>
      <c r="C228" s="222">
        <v>24</v>
      </c>
      <c r="D228" s="223">
        <v>174.8</v>
      </c>
      <c r="E228" s="224">
        <v>120</v>
      </c>
      <c r="G228" s="3">
        <f t="shared" si="13"/>
        <v>513</v>
      </c>
      <c r="H228" s="239" t="s">
        <v>166</v>
      </c>
      <c r="I228" s="222">
        <v>64</v>
      </c>
      <c r="J228" s="293">
        <v>76</v>
      </c>
      <c r="K228" s="327">
        <v>60</v>
      </c>
      <c r="L228" s="43"/>
    </row>
    <row r="229" spans="1:12" ht="17.25" customHeight="1">
      <c r="A229" s="3">
        <f t="shared" si="12"/>
        <v>412</v>
      </c>
      <c r="B229" s="239" t="s">
        <v>109</v>
      </c>
      <c r="C229" s="222">
        <v>25</v>
      </c>
      <c r="D229" s="223">
        <v>52.8</v>
      </c>
      <c r="E229" s="224">
        <v>120</v>
      </c>
      <c r="G229" s="3">
        <f t="shared" si="13"/>
        <v>514</v>
      </c>
      <c r="H229" s="239" t="s">
        <v>38</v>
      </c>
      <c r="I229" s="222">
        <v>70</v>
      </c>
      <c r="J229" s="293">
        <v>363</v>
      </c>
      <c r="K229" s="327">
        <v>60</v>
      </c>
      <c r="L229" s="43"/>
    </row>
    <row r="230" spans="1:12" ht="17.25" customHeight="1">
      <c r="A230" s="3">
        <f t="shared" si="12"/>
        <v>413</v>
      </c>
      <c r="B230" s="225" t="s">
        <v>109</v>
      </c>
      <c r="C230" s="226">
        <v>26</v>
      </c>
      <c r="D230" s="255">
        <v>68</v>
      </c>
      <c r="E230" s="224">
        <v>120</v>
      </c>
      <c r="G230" s="3">
        <f t="shared" si="13"/>
        <v>515</v>
      </c>
      <c r="H230" s="239" t="s">
        <v>38</v>
      </c>
      <c r="I230" s="222">
        <v>75</v>
      </c>
      <c r="J230" s="261">
        <v>47.6</v>
      </c>
      <c r="K230" s="327">
        <v>60</v>
      </c>
      <c r="L230" s="122"/>
    </row>
    <row r="231" spans="1:12" ht="17.25" customHeight="1">
      <c r="A231" s="3">
        <f t="shared" si="12"/>
        <v>414</v>
      </c>
      <c r="B231" s="225" t="s">
        <v>109</v>
      </c>
      <c r="C231" s="226">
        <v>27</v>
      </c>
      <c r="D231" s="255">
        <v>69</v>
      </c>
      <c r="E231" s="224">
        <v>120</v>
      </c>
      <c r="G231" s="3">
        <f t="shared" si="13"/>
        <v>516</v>
      </c>
      <c r="H231" s="225" t="s">
        <v>670</v>
      </c>
      <c r="I231" s="226">
        <v>75</v>
      </c>
      <c r="J231" s="290">
        <v>108</v>
      </c>
      <c r="K231" s="328">
        <v>60</v>
      </c>
      <c r="L231" s="42"/>
    </row>
    <row r="232" spans="1:12" ht="17.25" customHeight="1">
      <c r="A232" s="3">
        <f t="shared" si="12"/>
        <v>415</v>
      </c>
      <c r="B232" s="239" t="s">
        <v>109</v>
      </c>
      <c r="C232" s="222">
        <v>30</v>
      </c>
      <c r="D232" s="436">
        <v>143.4</v>
      </c>
      <c r="E232" s="224">
        <v>120</v>
      </c>
      <c r="G232" s="3">
        <f t="shared" si="13"/>
        <v>517</v>
      </c>
      <c r="H232" s="239" t="s">
        <v>166</v>
      </c>
      <c r="I232" s="222">
        <v>80</v>
      </c>
      <c r="J232" s="293">
        <v>286</v>
      </c>
      <c r="K232" s="327">
        <v>60</v>
      </c>
      <c r="L232" s="42"/>
    </row>
    <row r="233" spans="1:12" ht="16.5" customHeight="1">
      <c r="A233" s="3">
        <f t="shared" si="12"/>
        <v>416</v>
      </c>
      <c r="B233" s="423" t="s">
        <v>109</v>
      </c>
      <c r="C233" s="424">
        <v>32</v>
      </c>
      <c r="D233" s="438">
        <v>102.6</v>
      </c>
      <c r="E233" s="439">
        <v>120</v>
      </c>
      <c r="G233" s="3">
        <f aca="true" t="shared" si="14" ref="G233:G268">1+G232</f>
        <v>518</v>
      </c>
      <c r="H233" s="239" t="s">
        <v>166</v>
      </c>
      <c r="I233" s="222">
        <v>85</v>
      </c>
      <c r="J233" s="293">
        <v>671</v>
      </c>
      <c r="K233" s="327">
        <v>60</v>
      </c>
      <c r="L233" s="43"/>
    </row>
    <row r="234" spans="1:12" ht="16.5" customHeight="1">
      <c r="A234" s="3">
        <f t="shared" si="12"/>
        <v>417</v>
      </c>
      <c r="B234" s="423" t="s">
        <v>109</v>
      </c>
      <c r="C234" s="424">
        <v>34</v>
      </c>
      <c r="D234" s="438">
        <v>137.8</v>
      </c>
      <c r="E234" s="439">
        <v>120</v>
      </c>
      <c r="G234" s="3">
        <f t="shared" si="14"/>
        <v>519</v>
      </c>
      <c r="H234" s="225" t="s">
        <v>495</v>
      </c>
      <c r="I234" s="226">
        <v>85</v>
      </c>
      <c r="J234" s="290">
        <v>60</v>
      </c>
      <c r="K234" s="328">
        <v>60</v>
      </c>
      <c r="L234" s="117">
        <v>7</v>
      </c>
    </row>
    <row r="235" spans="1:12" ht="16.5" customHeight="1">
      <c r="A235" s="3">
        <f t="shared" si="12"/>
        <v>418</v>
      </c>
      <c r="B235" s="225" t="s">
        <v>109</v>
      </c>
      <c r="C235" s="226">
        <v>35</v>
      </c>
      <c r="D235" s="441">
        <v>410.6</v>
      </c>
      <c r="E235" s="252">
        <v>120</v>
      </c>
      <c r="G235" s="3">
        <f t="shared" si="14"/>
        <v>520</v>
      </c>
      <c r="H235" s="239" t="s">
        <v>38</v>
      </c>
      <c r="I235" s="222">
        <v>90</v>
      </c>
      <c r="J235" s="293">
        <v>96</v>
      </c>
      <c r="K235" s="327">
        <v>60</v>
      </c>
      <c r="L235" s="9"/>
    </row>
    <row r="236" spans="1:12" ht="17.25" customHeight="1">
      <c r="A236" s="3">
        <f t="shared" si="12"/>
        <v>419</v>
      </c>
      <c r="B236" s="239" t="s">
        <v>109</v>
      </c>
      <c r="C236" s="222">
        <v>36</v>
      </c>
      <c r="D236" s="436">
        <v>46.8</v>
      </c>
      <c r="E236" s="224">
        <v>120</v>
      </c>
      <c r="G236" s="3">
        <f t="shared" si="14"/>
        <v>521</v>
      </c>
      <c r="H236" s="225" t="s">
        <v>38</v>
      </c>
      <c r="I236" s="226">
        <v>98</v>
      </c>
      <c r="J236" s="290">
        <v>296</v>
      </c>
      <c r="K236" s="328">
        <v>60</v>
      </c>
      <c r="L236" s="9"/>
    </row>
    <row r="237" spans="1:12" ht="16.5" customHeight="1">
      <c r="A237" s="3">
        <f t="shared" si="12"/>
        <v>420</v>
      </c>
      <c r="B237" s="423" t="s">
        <v>109</v>
      </c>
      <c r="C237" s="424">
        <v>40</v>
      </c>
      <c r="D237" s="438">
        <v>166.6</v>
      </c>
      <c r="E237" s="439">
        <v>120</v>
      </c>
      <c r="G237" s="3">
        <f t="shared" si="14"/>
        <v>522</v>
      </c>
      <c r="H237" s="239" t="s">
        <v>495</v>
      </c>
      <c r="I237" s="222">
        <v>94</v>
      </c>
      <c r="J237" s="293">
        <v>160</v>
      </c>
      <c r="K237" s="327">
        <v>60</v>
      </c>
      <c r="L237" s="9"/>
    </row>
    <row r="238" spans="1:12" ht="16.5" customHeight="1">
      <c r="A238" s="3">
        <f t="shared" si="12"/>
        <v>421</v>
      </c>
      <c r="B238" s="423" t="s">
        <v>109</v>
      </c>
      <c r="C238" s="424">
        <v>41.5</v>
      </c>
      <c r="D238" s="438">
        <v>34</v>
      </c>
      <c r="E238" s="439">
        <v>120</v>
      </c>
      <c r="F238" s="7"/>
      <c r="G238" s="3">
        <f t="shared" si="14"/>
        <v>523</v>
      </c>
      <c r="H238" s="225" t="s">
        <v>166</v>
      </c>
      <c r="I238" s="226">
        <v>95</v>
      </c>
      <c r="J238" s="290">
        <v>236</v>
      </c>
      <c r="K238" s="328">
        <v>60</v>
      </c>
      <c r="L238" s="9"/>
    </row>
    <row r="239" spans="1:12" ht="16.5" customHeight="1">
      <c r="A239" s="3">
        <f t="shared" si="12"/>
        <v>422</v>
      </c>
      <c r="B239" s="423" t="s">
        <v>109</v>
      </c>
      <c r="C239" s="424">
        <v>42</v>
      </c>
      <c r="D239" s="438">
        <v>134</v>
      </c>
      <c r="E239" s="439">
        <v>120</v>
      </c>
      <c r="F239" s="7"/>
      <c r="G239" s="3">
        <f t="shared" si="14"/>
        <v>524</v>
      </c>
      <c r="H239" s="239" t="s">
        <v>38</v>
      </c>
      <c r="I239" s="222">
        <v>100</v>
      </c>
      <c r="J239" s="293">
        <v>140</v>
      </c>
      <c r="K239" s="327">
        <v>60</v>
      </c>
      <c r="L239" s="9"/>
    </row>
    <row r="240" spans="1:12" ht="16.5" customHeight="1">
      <c r="A240" s="3">
        <f t="shared" si="12"/>
        <v>423</v>
      </c>
      <c r="B240" s="423" t="s">
        <v>109</v>
      </c>
      <c r="C240" s="424">
        <v>44</v>
      </c>
      <c r="D240" s="438">
        <v>68.4</v>
      </c>
      <c r="E240" s="439">
        <v>120</v>
      </c>
      <c r="F240" s="7"/>
      <c r="G240" s="3">
        <f t="shared" si="14"/>
        <v>525</v>
      </c>
      <c r="H240" s="239" t="s">
        <v>38</v>
      </c>
      <c r="I240" s="222">
        <v>110</v>
      </c>
      <c r="J240" s="293">
        <v>1121</v>
      </c>
      <c r="K240" s="327">
        <v>60</v>
      </c>
      <c r="L240" s="9"/>
    </row>
    <row r="241" spans="1:12" ht="16.5" customHeight="1">
      <c r="A241" s="3">
        <f t="shared" si="12"/>
        <v>424</v>
      </c>
      <c r="B241" s="225" t="s">
        <v>109</v>
      </c>
      <c r="C241" s="226">
        <v>45</v>
      </c>
      <c r="D241" s="441">
        <v>71</v>
      </c>
      <c r="E241" s="252">
        <v>120</v>
      </c>
      <c r="F241" s="7"/>
      <c r="G241" s="3">
        <f t="shared" si="14"/>
        <v>526</v>
      </c>
      <c r="H241" s="225" t="s">
        <v>166</v>
      </c>
      <c r="I241" s="226">
        <v>115</v>
      </c>
      <c r="J241" s="290">
        <v>96</v>
      </c>
      <c r="K241" s="328">
        <v>60</v>
      </c>
      <c r="L241" s="9"/>
    </row>
    <row r="242" spans="1:12" ht="16.5" customHeight="1">
      <c r="A242" s="3">
        <f t="shared" si="12"/>
        <v>425</v>
      </c>
      <c r="B242" s="225" t="s">
        <v>109</v>
      </c>
      <c r="C242" s="226">
        <v>47</v>
      </c>
      <c r="D242" s="441">
        <v>102</v>
      </c>
      <c r="E242" s="252">
        <v>120</v>
      </c>
      <c r="F242" s="7"/>
      <c r="G242" s="3">
        <f t="shared" si="14"/>
        <v>527</v>
      </c>
      <c r="H242" s="239" t="s">
        <v>38</v>
      </c>
      <c r="I242" s="222">
        <v>120</v>
      </c>
      <c r="J242" s="293">
        <v>171</v>
      </c>
      <c r="K242" s="327">
        <v>60</v>
      </c>
      <c r="L242" s="9"/>
    </row>
    <row r="243" spans="1:12" ht="16.5" customHeight="1">
      <c r="A243" s="3">
        <f t="shared" si="12"/>
        <v>426</v>
      </c>
      <c r="B243" s="423" t="s">
        <v>109</v>
      </c>
      <c r="C243" s="424">
        <v>49</v>
      </c>
      <c r="D243" s="438">
        <v>44</v>
      </c>
      <c r="E243" s="439">
        <v>120</v>
      </c>
      <c r="F243" s="7"/>
      <c r="G243" s="3">
        <f t="shared" si="14"/>
        <v>528</v>
      </c>
      <c r="H243" s="239" t="s">
        <v>38</v>
      </c>
      <c r="I243" s="222">
        <v>140</v>
      </c>
      <c r="J243" s="293">
        <v>296</v>
      </c>
      <c r="K243" s="327">
        <v>60</v>
      </c>
      <c r="L243" s="9"/>
    </row>
    <row r="244" spans="1:12" ht="16.5" customHeight="1">
      <c r="A244" s="3">
        <f t="shared" si="12"/>
        <v>427</v>
      </c>
      <c r="B244" s="423" t="s">
        <v>109</v>
      </c>
      <c r="C244" s="424">
        <v>50</v>
      </c>
      <c r="D244" s="438">
        <v>45.6</v>
      </c>
      <c r="E244" s="439">
        <v>120</v>
      </c>
      <c r="F244" s="7"/>
      <c r="G244" s="3">
        <f t="shared" si="14"/>
        <v>529</v>
      </c>
      <c r="H244" s="225" t="s">
        <v>38</v>
      </c>
      <c r="I244" s="226">
        <v>150</v>
      </c>
      <c r="J244" s="290">
        <v>50</v>
      </c>
      <c r="K244" s="328">
        <v>60</v>
      </c>
      <c r="L244" s="9"/>
    </row>
    <row r="245" spans="1:12" ht="16.5" customHeight="1">
      <c r="A245" s="3">
        <f t="shared" si="12"/>
        <v>428</v>
      </c>
      <c r="B245" s="423" t="s">
        <v>109</v>
      </c>
      <c r="C245" s="424">
        <v>53</v>
      </c>
      <c r="D245" s="438">
        <v>59.2</v>
      </c>
      <c r="E245" s="439">
        <v>120</v>
      </c>
      <c r="F245" s="7"/>
      <c r="G245" s="3">
        <f t="shared" si="14"/>
        <v>530</v>
      </c>
      <c r="H245" s="329" t="s">
        <v>166</v>
      </c>
      <c r="I245" s="330">
        <v>180</v>
      </c>
      <c r="J245" s="331">
        <v>1190</v>
      </c>
      <c r="K245" s="332">
        <v>60</v>
      </c>
      <c r="L245" s="9"/>
    </row>
    <row r="246" spans="1:12" ht="16.5" customHeight="1">
      <c r="A246" s="3">
        <f t="shared" si="12"/>
        <v>429</v>
      </c>
      <c r="B246" s="423" t="s">
        <v>109</v>
      </c>
      <c r="C246" s="424">
        <v>60</v>
      </c>
      <c r="D246" s="438">
        <v>50.4</v>
      </c>
      <c r="E246" s="439">
        <v>120</v>
      </c>
      <c r="F246" s="121"/>
      <c r="G246" s="3">
        <f t="shared" si="14"/>
        <v>531</v>
      </c>
      <c r="H246" s="225" t="s">
        <v>166</v>
      </c>
      <c r="I246" s="226">
        <v>205</v>
      </c>
      <c r="J246" s="290">
        <v>152</v>
      </c>
      <c r="K246" s="328">
        <v>60</v>
      </c>
      <c r="L246" s="9"/>
    </row>
    <row r="247" spans="1:12" ht="17.25" customHeight="1">
      <c r="A247" s="3">
        <f t="shared" si="12"/>
        <v>430</v>
      </c>
      <c r="B247" s="423" t="s">
        <v>109</v>
      </c>
      <c r="C247" s="424">
        <v>64</v>
      </c>
      <c r="D247" s="438">
        <v>168.6</v>
      </c>
      <c r="E247" s="439">
        <v>120</v>
      </c>
      <c r="F247" s="9" t="s">
        <v>159</v>
      </c>
      <c r="G247" s="3">
        <f t="shared" si="14"/>
        <v>532</v>
      </c>
      <c r="H247" s="225" t="s">
        <v>166</v>
      </c>
      <c r="I247" s="226">
        <v>430</v>
      </c>
      <c r="J247" s="290">
        <v>2700</v>
      </c>
      <c r="K247" s="328">
        <v>60</v>
      </c>
      <c r="L247" s="9"/>
    </row>
    <row r="248" spans="1:12" ht="17.25" customHeight="1">
      <c r="A248" s="3">
        <f aca="true" t="shared" si="15" ref="A248:A279">A247+1</f>
        <v>431</v>
      </c>
      <c r="B248" s="225" t="s">
        <v>109</v>
      </c>
      <c r="C248" s="226">
        <v>65</v>
      </c>
      <c r="D248" s="255">
        <v>75</v>
      </c>
      <c r="E248" s="252">
        <v>120</v>
      </c>
      <c r="F248" s="9"/>
      <c r="G248" s="3">
        <f t="shared" si="14"/>
        <v>533</v>
      </c>
      <c r="H248" s="225" t="s">
        <v>76</v>
      </c>
      <c r="I248" s="226">
        <v>35</v>
      </c>
      <c r="J248" s="290">
        <v>13</v>
      </c>
      <c r="K248" s="328">
        <v>60</v>
      </c>
      <c r="L248" s="9"/>
    </row>
    <row r="249" spans="1:12" ht="17.25" customHeight="1">
      <c r="A249" s="3">
        <f t="shared" si="15"/>
        <v>432</v>
      </c>
      <c r="B249" s="225" t="s">
        <v>109</v>
      </c>
      <c r="C249" s="226">
        <v>75</v>
      </c>
      <c r="D249" s="255">
        <v>74</v>
      </c>
      <c r="E249" s="252">
        <v>120</v>
      </c>
      <c r="F249" s="9"/>
      <c r="G249" s="3">
        <f t="shared" si="14"/>
        <v>534</v>
      </c>
      <c r="H249" s="264" t="s">
        <v>90</v>
      </c>
      <c r="I249" s="265">
        <v>24</v>
      </c>
      <c r="J249" s="299">
        <v>636</v>
      </c>
      <c r="K249" s="252">
        <v>80</v>
      </c>
      <c r="L249" s="9"/>
    </row>
    <row r="250" spans="1:12" ht="17.25" customHeight="1">
      <c r="A250" s="3">
        <f t="shared" si="15"/>
        <v>433</v>
      </c>
      <c r="B250" s="225" t="s">
        <v>109</v>
      </c>
      <c r="C250" s="226">
        <v>90</v>
      </c>
      <c r="D250" s="255">
        <v>172</v>
      </c>
      <c r="E250" s="252">
        <v>120</v>
      </c>
      <c r="G250" s="3">
        <f t="shared" si="14"/>
        <v>535</v>
      </c>
      <c r="H250" s="225" t="s">
        <v>440</v>
      </c>
      <c r="I250" s="226">
        <v>26</v>
      </c>
      <c r="J250" s="290">
        <v>15</v>
      </c>
      <c r="K250" s="252">
        <v>80</v>
      </c>
      <c r="L250" s="9"/>
    </row>
    <row r="251" spans="1:12" ht="17.25" customHeight="1">
      <c r="A251" s="3">
        <f t="shared" si="15"/>
        <v>434</v>
      </c>
      <c r="B251" s="210" t="s">
        <v>109</v>
      </c>
      <c r="C251" s="211">
        <v>100</v>
      </c>
      <c r="D251" s="276">
        <v>152</v>
      </c>
      <c r="E251" s="252">
        <v>120</v>
      </c>
      <c r="G251" s="3">
        <f t="shared" si="14"/>
        <v>536</v>
      </c>
      <c r="H251" s="239" t="s">
        <v>90</v>
      </c>
      <c r="I251" s="222">
        <v>26</v>
      </c>
      <c r="J251" s="261">
        <v>12.6</v>
      </c>
      <c r="K251" s="241">
        <v>80</v>
      </c>
      <c r="L251" s="9"/>
    </row>
    <row r="252" spans="1:12" ht="17.25" customHeight="1">
      <c r="A252" s="3">
        <f t="shared" si="15"/>
        <v>435</v>
      </c>
      <c r="B252" s="279" t="s">
        <v>109</v>
      </c>
      <c r="C252" s="280">
        <v>120</v>
      </c>
      <c r="D252" s="281">
        <v>311</v>
      </c>
      <c r="E252" s="502">
        <v>120</v>
      </c>
      <c r="G252" s="3">
        <f t="shared" si="14"/>
        <v>537</v>
      </c>
      <c r="H252" s="225" t="s">
        <v>440</v>
      </c>
      <c r="I252" s="226">
        <v>56</v>
      </c>
      <c r="J252" s="290">
        <v>26</v>
      </c>
      <c r="K252" s="252">
        <v>80</v>
      </c>
      <c r="L252" s="9"/>
    </row>
    <row r="253" spans="1:12" ht="17.25" customHeight="1">
      <c r="A253" s="3">
        <f t="shared" si="15"/>
        <v>436</v>
      </c>
      <c r="B253" s="210" t="s">
        <v>109</v>
      </c>
      <c r="C253" s="211">
        <v>130</v>
      </c>
      <c r="D253" s="276">
        <v>242</v>
      </c>
      <c r="E253" s="252">
        <v>120</v>
      </c>
      <c r="G253" s="3">
        <f t="shared" si="14"/>
        <v>538</v>
      </c>
      <c r="H253" s="225" t="s">
        <v>167</v>
      </c>
      <c r="I253" s="226" t="s">
        <v>93</v>
      </c>
      <c r="J253" s="290">
        <v>72</v>
      </c>
      <c r="K253" s="252">
        <v>80</v>
      </c>
      <c r="L253" s="9"/>
    </row>
    <row r="254" spans="1:12" ht="17.25" customHeight="1">
      <c r="A254" s="3">
        <f t="shared" si="15"/>
        <v>437</v>
      </c>
      <c r="B254" s="210" t="s">
        <v>109</v>
      </c>
      <c r="C254" s="211">
        <v>150</v>
      </c>
      <c r="D254" s="276">
        <v>543</v>
      </c>
      <c r="E254" s="252">
        <v>120</v>
      </c>
      <c r="F254" s="9"/>
      <c r="G254" s="3">
        <f t="shared" si="14"/>
        <v>539</v>
      </c>
      <c r="H254" s="225" t="s">
        <v>316</v>
      </c>
      <c r="I254" s="226">
        <v>80</v>
      </c>
      <c r="J254" s="227">
        <v>96</v>
      </c>
      <c r="K254" s="252">
        <v>80</v>
      </c>
      <c r="L254" s="9"/>
    </row>
    <row r="255" spans="1:12" ht="17.25" customHeight="1">
      <c r="A255" s="3">
        <f t="shared" si="15"/>
        <v>438</v>
      </c>
      <c r="B255" s="233" t="s">
        <v>263</v>
      </c>
      <c r="C255" s="234">
        <v>22</v>
      </c>
      <c r="D255" s="256">
        <v>3684</v>
      </c>
      <c r="E255" s="232">
        <v>60</v>
      </c>
      <c r="F255" s="4"/>
      <c r="G255" s="3">
        <f t="shared" si="14"/>
        <v>540</v>
      </c>
      <c r="H255" s="225" t="s">
        <v>735</v>
      </c>
      <c r="I255" s="226">
        <v>86</v>
      </c>
      <c r="J255" s="227">
        <v>152</v>
      </c>
      <c r="K255" s="252">
        <v>80</v>
      </c>
      <c r="L255" s="9"/>
    </row>
    <row r="256" spans="1:12" ht="17.25" customHeight="1">
      <c r="A256" s="3">
        <f t="shared" si="15"/>
        <v>439</v>
      </c>
      <c r="B256" s="225" t="s">
        <v>263</v>
      </c>
      <c r="C256" s="226">
        <v>42</v>
      </c>
      <c r="D256" s="255">
        <v>2444</v>
      </c>
      <c r="E256" s="252">
        <v>60</v>
      </c>
      <c r="F256" s="4"/>
      <c r="G256" s="3">
        <f t="shared" si="14"/>
        <v>541</v>
      </c>
      <c r="H256" s="210" t="s">
        <v>90</v>
      </c>
      <c r="I256" s="222">
        <v>130</v>
      </c>
      <c r="J256" s="293">
        <v>266</v>
      </c>
      <c r="K256" s="327">
        <v>60</v>
      </c>
      <c r="L256" s="9"/>
    </row>
    <row r="257" spans="1:12" ht="17.25" customHeight="1">
      <c r="A257" s="3">
        <f t="shared" si="15"/>
        <v>440</v>
      </c>
      <c r="B257" s="210" t="s">
        <v>680</v>
      </c>
      <c r="C257" s="222">
        <v>22</v>
      </c>
      <c r="D257" s="223">
        <v>134</v>
      </c>
      <c r="E257" s="224">
        <v>160</v>
      </c>
      <c r="G257" s="3">
        <f t="shared" si="14"/>
        <v>542</v>
      </c>
      <c r="H257" s="225" t="s">
        <v>815</v>
      </c>
      <c r="I257" s="226">
        <v>40</v>
      </c>
      <c r="J257" s="257">
        <v>24.8</v>
      </c>
      <c r="K257" s="252"/>
      <c r="L257" s="9"/>
    </row>
    <row r="258" spans="1:12" ht="17.25" customHeight="1">
      <c r="A258" s="3">
        <f t="shared" si="15"/>
        <v>441</v>
      </c>
      <c r="B258" s="239" t="s">
        <v>680</v>
      </c>
      <c r="C258" s="222">
        <v>115</v>
      </c>
      <c r="D258" s="223">
        <v>100</v>
      </c>
      <c r="E258" s="224">
        <v>160</v>
      </c>
      <c r="G258" s="3">
        <f t="shared" si="14"/>
        <v>543</v>
      </c>
      <c r="H258" s="239" t="s">
        <v>532</v>
      </c>
      <c r="I258" s="222">
        <v>9</v>
      </c>
      <c r="J258" s="261">
        <v>10.4</v>
      </c>
      <c r="K258" s="241">
        <v>1300</v>
      </c>
      <c r="L258" s="9"/>
    </row>
    <row r="259" spans="1:12" ht="17.25" customHeight="1">
      <c r="A259" s="3">
        <f t="shared" si="15"/>
        <v>442</v>
      </c>
      <c r="B259" s="225" t="s">
        <v>240</v>
      </c>
      <c r="C259" s="226">
        <v>10</v>
      </c>
      <c r="D259" s="255">
        <v>39.4</v>
      </c>
      <c r="E259" s="252">
        <v>450</v>
      </c>
      <c r="F259" s="39">
        <v>3</v>
      </c>
      <c r="G259" s="3">
        <f t="shared" si="14"/>
        <v>544</v>
      </c>
      <c r="H259" s="233" t="s">
        <v>532</v>
      </c>
      <c r="I259" s="234">
        <v>60</v>
      </c>
      <c r="J259" s="297">
        <v>27</v>
      </c>
      <c r="K259" s="235">
        <v>1300</v>
      </c>
      <c r="L259" s="9"/>
    </row>
    <row r="260" spans="1:12" ht="17.25" customHeight="1">
      <c r="A260" s="3">
        <f t="shared" si="15"/>
        <v>443</v>
      </c>
      <c r="B260" s="239" t="s">
        <v>240</v>
      </c>
      <c r="C260" s="222">
        <v>12</v>
      </c>
      <c r="D260" s="223">
        <v>60</v>
      </c>
      <c r="E260" s="224">
        <v>450</v>
      </c>
      <c r="F260" s="39">
        <v>3</v>
      </c>
      <c r="G260" s="3">
        <f t="shared" si="14"/>
        <v>545</v>
      </c>
      <c r="H260" s="239" t="s">
        <v>532</v>
      </c>
      <c r="I260" s="222">
        <v>80</v>
      </c>
      <c r="J260" s="261">
        <v>45</v>
      </c>
      <c r="K260" s="241">
        <v>1300</v>
      </c>
      <c r="L260" s="9"/>
    </row>
    <row r="261" spans="1:12" ht="17.25" customHeight="1">
      <c r="A261" s="3">
        <f t="shared" si="15"/>
        <v>444</v>
      </c>
      <c r="B261" s="233" t="s">
        <v>189</v>
      </c>
      <c r="C261" s="234">
        <v>33</v>
      </c>
      <c r="D261" s="256">
        <v>3387</v>
      </c>
      <c r="E261" s="235">
        <v>55</v>
      </c>
      <c r="G261" s="3">
        <f t="shared" si="14"/>
        <v>546</v>
      </c>
      <c r="H261" s="264" t="s">
        <v>642</v>
      </c>
      <c r="I261" s="265">
        <v>1.5</v>
      </c>
      <c r="J261" s="299">
        <v>1.8</v>
      </c>
      <c r="K261" s="252">
        <v>600</v>
      </c>
      <c r="L261" s="9"/>
    </row>
    <row r="262" spans="1:12" ht="17.25" customHeight="1">
      <c r="A262" s="3">
        <f t="shared" si="15"/>
        <v>445</v>
      </c>
      <c r="B262" s="233" t="s">
        <v>40</v>
      </c>
      <c r="C262" s="234">
        <v>90</v>
      </c>
      <c r="D262" s="297">
        <v>200</v>
      </c>
      <c r="E262" s="235">
        <v>60</v>
      </c>
      <c r="F262" s="39" t="s">
        <v>160</v>
      </c>
      <c r="G262" s="3">
        <f t="shared" si="14"/>
        <v>547</v>
      </c>
      <c r="H262" s="499" t="s">
        <v>642</v>
      </c>
      <c r="I262" s="468">
        <v>122</v>
      </c>
      <c r="J262" s="469">
        <v>118</v>
      </c>
      <c r="K262" s="470">
        <v>600</v>
      </c>
      <c r="L262" s="63"/>
    </row>
    <row r="263" spans="1:12" ht="17.25" customHeight="1">
      <c r="A263" s="3">
        <f t="shared" si="15"/>
        <v>446</v>
      </c>
      <c r="B263" s="233" t="s">
        <v>515</v>
      </c>
      <c r="C263" s="234">
        <v>9</v>
      </c>
      <c r="D263" s="297">
        <v>110</v>
      </c>
      <c r="E263" s="235">
        <v>60</v>
      </c>
      <c r="F263" s="39"/>
      <c r="G263" s="3">
        <f t="shared" si="14"/>
        <v>548</v>
      </c>
      <c r="H263" s="233" t="s">
        <v>318</v>
      </c>
      <c r="I263" s="234">
        <v>50</v>
      </c>
      <c r="J263" s="287">
        <v>50</v>
      </c>
      <c r="K263" s="272">
        <v>65</v>
      </c>
      <c r="L263" s="63"/>
    </row>
    <row r="264" spans="1:12" ht="17.25" customHeight="1">
      <c r="A264" s="3">
        <f t="shared" si="15"/>
        <v>447</v>
      </c>
      <c r="B264" s="442" t="s">
        <v>881</v>
      </c>
      <c r="C264" s="443">
        <v>1.2</v>
      </c>
      <c r="D264" s="448">
        <v>5.2</v>
      </c>
      <c r="E264" s="445">
        <v>400</v>
      </c>
      <c r="G264" s="3">
        <f t="shared" si="14"/>
        <v>549</v>
      </c>
      <c r="H264" s="225" t="s">
        <v>318</v>
      </c>
      <c r="I264" s="226">
        <v>56</v>
      </c>
      <c r="J264" s="259">
        <v>70</v>
      </c>
      <c r="K264" s="263">
        <v>65</v>
      </c>
      <c r="L264" s="63"/>
    </row>
    <row r="265" spans="1:12" ht="17.25" customHeight="1">
      <c r="A265" s="3">
        <f t="shared" si="15"/>
        <v>448</v>
      </c>
      <c r="B265" s="442" t="s">
        <v>881</v>
      </c>
      <c r="C265" s="443">
        <v>2.2</v>
      </c>
      <c r="D265" s="448">
        <v>10.4</v>
      </c>
      <c r="E265" s="445">
        <v>400</v>
      </c>
      <c r="G265" s="3">
        <f t="shared" si="14"/>
        <v>550</v>
      </c>
      <c r="H265" s="239" t="s">
        <v>267</v>
      </c>
      <c r="I265" s="222">
        <v>10</v>
      </c>
      <c r="J265" s="260">
        <v>54</v>
      </c>
      <c r="K265" s="262">
        <v>450</v>
      </c>
      <c r="L265" s="63"/>
    </row>
    <row r="266" spans="1:12" ht="17.25" customHeight="1">
      <c r="A266" s="3">
        <f t="shared" si="15"/>
        <v>449</v>
      </c>
      <c r="B266" s="442" t="s">
        <v>881</v>
      </c>
      <c r="C266" s="443">
        <v>5.5</v>
      </c>
      <c r="D266" s="448">
        <v>5.6</v>
      </c>
      <c r="E266" s="445">
        <v>400</v>
      </c>
      <c r="F266" s="137">
        <v>1</v>
      </c>
      <c r="G266" s="3">
        <f t="shared" si="14"/>
        <v>551</v>
      </c>
      <c r="H266" s="210" t="s">
        <v>523</v>
      </c>
      <c r="I266" s="222">
        <v>12</v>
      </c>
      <c r="J266" s="260">
        <v>764</v>
      </c>
      <c r="K266" s="262">
        <v>450</v>
      </c>
      <c r="L266" s="63"/>
    </row>
    <row r="267" spans="1:18" ht="17.25" customHeight="1">
      <c r="A267" s="3">
        <f t="shared" si="15"/>
        <v>450</v>
      </c>
      <c r="B267" s="442" t="s">
        <v>881</v>
      </c>
      <c r="C267" s="443">
        <v>6</v>
      </c>
      <c r="D267" s="448">
        <v>5.8</v>
      </c>
      <c r="E267" s="445">
        <v>400</v>
      </c>
      <c r="F267" s="39"/>
      <c r="G267" s="3">
        <f>1+G266</f>
        <v>552</v>
      </c>
      <c r="H267" s="239" t="s">
        <v>267</v>
      </c>
      <c r="I267" s="222">
        <v>12</v>
      </c>
      <c r="J267" s="260">
        <v>94</v>
      </c>
      <c r="K267" s="262">
        <v>450</v>
      </c>
      <c r="L267" s="63"/>
      <c r="R267" t="s">
        <v>93</v>
      </c>
    </row>
    <row r="268" spans="1:12" ht="17.25" customHeight="1">
      <c r="A268" s="3">
        <f t="shared" si="15"/>
        <v>451</v>
      </c>
      <c r="B268" s="442" t="s">
        <v>881</v>
      </c>
      <c r="C268" s="443">
        <v>6.3</v>
      </c>
      <c r="D268" s="444">
        <v>20</v>
      </c>
      <c r="E268" s="445">
        <v>400</v>
      </c>
      <c r="F268" s="39"/>
      <c r="G268" s="3">
        <f t="shared" si="14"/>
        <v>553</v>
      </c>
      <c r="H268" s="239" t="s">
        <v>267</v>
      </c>
      <c r="I268" s="222">
        <v>14</v>
      </c>
      <c r="J268" s="260">
        <v>7.8</v>
      </c>
      <c r="K268" s="262">
        <v>450</v>
      </c>
      <c r="L268" s="63"/>
    </row>
    <row r="269" spans="1:12" ht="17.25" customHeight="1">
      <c r="A269" s="3">
        <f t="shared" si="15"/>
        <v>452</v>
      </c>
      <c r="B269" s="442" t="s">
        <v>881</v>
      </c>
      <c r="C269" s="443">
        <v>12</v>
      </c>
      <c r="D269" s="448">
        <v>12.6</v>
      </c>
      <c r="E269" s="445">
        <v>400</v>
      </c>
      <c r="F269" s="39">
        <v>1</v>
      </c>
      <c r="G269" s="3">
        <f>1+G268</f>
        <v>554</v>
      </c>
      <c r="H269" s="239" t="s">
        <v>803</v>
      </c>
      <c r="I269" s="222">
        <v>4</v>
      </c>
      <c r="J269" s="260">
        <v>9.4</v>
      </c>
      <c r="K269" s="262"/>
      <c r="L269" s="63"/>
    </row>
    <row r="270" spans="1:12" ht="17.25" customHeight="1">
      <c r="A270" s="3">
        <f t="shared" si="15"/>
        <v>453</v>
      </c>
      <c r="B270" s="442" t="s">
        <v>881</v>
      </c>
      <c r="C270" s="443">
        <v>17</v>
      </c>
      <c r="D270" s="448">
        <v>22.4</v>
      </c>
      <c r="E270" s="445">
        <v>400</v>
      </c>
      <c r="F270" s="37"/>
      <c r="G270" s="3">
        <f>1+G269</f>
        <v>555</v>
      </c>
      <c r="H270" s="233" t="s">
        <v>314</v>
      </c>
      <c r="I270" s="234">
        <v>50</v>
      </c>
      <c r="J270" s="287">
        <v>50</v>
      </c>
      <c r="K270" s="272">
        <v>70</v>
      </c>
      <c r="L270" s="63"/>
    </row>
    <row r="271" spans="1:12" ht="17.25" customHeight="1">
      <c r="A271" s="3">
        <f t="shared" si="15"/>
        <v>454</v>
      </c>
      <c r="B271" s="442" t="s">
        <v>881</v>
      </c>
      <c r="C271" s="443">
        <v>18</v>
      </c>
      <c r="D271" s="448">
        <v>40.4</v>
      </c>
      <c r="E271" s="445">
        <v>400</v>
      </c>
      <c r="F271" s="37"/>
      <c r="G271" s="3">
        <f>1+G270</f>
        <v>556</v>
      </c>
      <c r="H271" s="427" t="s">
        <v>110</v>
      </c>
      <c r="I271" s="428">
        <v>6</v>
      </c>
      <c r="J271" s="530">
        <v>47</v>
      </c>
      <c r="K271" s="435">
        <v>55</v>
      </c>
      <c r="L271" s="63"/>
    </row>
    <row r="272" spans="1:12" ht="17.25" customHeight="1">
      <c r="A272" s="3">
        <f t="shared" si="15"/>
        <v>455</v>
      </c>
      <c r="B272" s="442" t="s">
        <v>881</v>
      </c>
      <c r="C272" s="443">
        <v>22</v>
      </c>
      <c r="D272" s="448">
        <v>26.6</v>
      </c>
      <c r="E272" s="445">
        <v>400</v>
      </c>
      <c r="F272" s="38"/>
      <c r="G272" s="3">
        <f aca="true" t="shared" si="16" ref="G272:G308">G271+1</f>
        <v>557</v>
      </c>
      <c r="H272" s="239" t="s">
        <v>110</v>
      </c>
      <c r="I272" s="222">
        <v>20</v>
      </c>
      <c r="J272" s="260">
        <v>12</v>
      </c>
      <c r="K272" s="262">
        <v>55</v>
      </c>
      <c r="L272" s="63"/>
    </row>
    <row r="273" spans="1:12" ht="17.25" customHeight="1">
      <c r="A273" s="3">
        <f t="shared" si="15"/>
        <v>456</v>
      </c>
      <c r="B273" s="225" t="s">
        <v>769</v>
      </c>
      <c r="C273" s="226">
        <v>14</v>
      </c>
      <c r="D273" s="227">
        <v>202.6</v>
      </c>
      <c r="E273" s="228"/>
      <c r="F273" s="39"/>
      <c r="G273" s="3">
        <f t="shared" si="16"/>
        <v>558</v>
      </c>
      <c r="H273" s="239" t="s">
        <v>110</v>
      </c>
      <c r="I273" s="222">
        <v>24</v>
      </c>
      <c r="J273" s="260">
        <v>22</v>
      </c>
      <c r="K273" s="262">
        <v>55</v>
      </c>
      <c r="L273" s="63"/>
    </row>
    <row r="274" spans="1:12" ht="17.25" customHeight="1">
      <c r="A274" s="3">
        <f t="shared" si="15"/>
        <v>457</v>
      </c>
      <c r="B274" s="225" t="s">
        <v>1052</v>
      </c>
      <c r="C274" s="226">
        <v>30</v>
      </c>
      <c r="D274" s="255">
        <v>249</v>
      </c>
      <c r="E274" s="252">
        <v>350</v>
      </c>
      <c r="F274" s="15"/>
      <c r="G274" s="3">
        <f t="shared" si="16"/>
        <v>559</v>
      </c>
      <c r="H274" s="239" t="s">
        <v>110</v>
      </c>
      <c r="I274" s="222">
        <v>26</v>
      </c>
      <c r="J274" s="260">
        <v>15</v>
      </c>
      <c r="K274" s="262">
        <v>55</v>
      </c>
      <c r="L274" s="63"/>
    </row>
    <row r="275" spans="1:12" ht="17.25" customHeight="1">
      <c r="A275" s="3">
        <f t="shared" si="15"/>
        <v>458</v>
      </c>
      <c r="B275" s="225" t="s">
        <v>1053</v>
      </c>
      <c r="C275" s="226">
        <v>30</v>
      </c>
      <c r="D275" s="255">
        <v>1567</v>
      </c>
      <c r="E275" s="252">
        <v>350</v>
      </c>
      <c r="F275" s="38"/>
      <c r="G275" s="3">
        <f t="shared" si="16"/>
        <v>560</v>
      </c>
      <c r="H275" s="239" t="s">
        <v>110</v>
      </c>
      <c r="I275" s="222">
        <v>28</v>
      </c>
      <c r="J275" s="260">
        <v>102</v>
      </c>
      <c r="K275" s="262">
        <v>55</v>
      </c>
      <c r="L275" s="63"/>
    </row>
    <row r="276" spans="1:19" s="100" customFormat="1" ht="17.25" customHeight="1">
      <c r="A276" s="3">
        <f t="shared" si="15"/>
        <v>459</v>
      </c>
      <c r="B276" s="225" t="s">
        <v>1052</v>
      </c>
      <c r="C276" s="226">
        <v>32</v>
      </c>
      <c r="D276" s="255">
        <v>363</v>
      </c>
      <c r="E276" s="252">
        <v>350</v>
      </c>
      <c r="F276" s="38"/>
      <c r="G276" s="3">
        <f t="shared" si="16"/>
        <v>561</v>
      </c>
      <c r="H276" s="233" t="s">
        <v>110</v>
      </c>
      <c r="I276" s="234">
        <v>30</v>
      </c>
      <c r="J276" s="287">
        <v>21</v>
      </c>
      <c r="K276" s="272">
        <v>55</v>
      </c>
      <c r="L276" s="63"/>
      <c r="M276" s="140"/>
      <c r="N276" s="140"/>
      <c r="O276" s="140"/>
      <c r="P276" s="140"/>
      <c r="Q276" s="209"/>
      <c r="R276" s="209"/>
      <c r="S276" s="209"/>
    </row>
    <row r="277" spans="1:12" ht="17.25" customHeight="1">
      <c r="A277" s="3">
        <f t="shared" si="15"/>
        <v>460</v>
      </c>
      <c r="B277" s="225" t="s">
        <v>1052</v>
      </c>
      <c r="C277" s="226">
        <v>40</v>
      </c>
      <c r="D277" s="255">
        <v>12343.6</v>
      </c>
      <c r="E277" s="252">
        <v>350</v>
      </c>
      <c r="F277" s="38"/>
      <c r="G277" s="3">
        <f t="shared" si="16"/>
        <v>562</v>
      </c>
      <c r="H277" s="233" t="s">
        <v>110</v>
      </c>
      <c r="I277" s="234">
        <v>38</v>
      </c>
      <c r="J277" s="287">
        <v>72</v>
      </c>
      <c r="K277" s="272">
        <v>55</v>
      </c>
      <c r="L277" s="63"/>
    </row>
    <row r="278" spans="1:12" ht="17.25" customHeight="1">
      <c r="A278" s="3">
        <f t="shared" si="15"/>
        <v>461</v>
      </c>
      <c r="B278" s="225" t="s">
        <v>1054</v>
      </c>
      <c r="C278" s="226">
        <v>50</v>
      </c>
      <c r="D278" s="255">
        <v>3013</v>
      </c>
      <c r="E278" s="252">
        <v>350</v>
      </c>
      <c r="F278" s="38"/>
      <c r="G278" s="3">
        <f t="shared" si="16"/>
        <v>563</v>
      </c>
      <c r="H278" s="225" t="s">
        <v>110</v>
      </c>
      <c r="I278" s="226">
        <v>60</v>
      </c>
      <c r="J278" s="259">
        <v>104</v>
      </c>
      <c r="K278" s="263">
        <v>55</v>
      </c>
      <c r="L278" s="63"/>
    </row>
    <row r="279" spans="1:12" ht="17.25" customHeight="1">
      <c r="A279" s="3">
        <f t="shared" si="15"/>
        <v>462</v>
      </c>
      <c r="B279" s="210" t="s">
        <v>1053</v>
      </c>
      <c r="C279" s="211">
        <v>85</v>
      </c>
      <c r="D279" s="276">
        <v>932</v>
      </c>
      <c r="E279" s="306">
        <v>350</v>
      </c>
      <c r="F279" s="102">
        <v>4</v>
      </c>
      <c r="G279" s="3">
        <f t="shared" si="16"/>
        <v>564</v>
      </c>
      <c r="H279" s="333" t="s">
        <v>467</v>
      </c>
      <c r="I279" s="273">
        <v>60</v>
      </c>
      <c r="J279" s="334">
        <v>250</v>
      </c>
      <c r="K279" s="335">
        <v>55</v>
      </c>
      <c r="L279" s="63"/>
    </row>
    <row r="280" spans="1:12" ht="17.25" customHeight="1">
      <c r="A280" s="3">
        <f aca="true" t="shared" si="17" ref="A280:A308">A279+1</f>
        <v>463</v>
      </c>
      <c r="B280" s="210" t="s">
        <v>1052</v>
      </c>
      <c r="C280" s="211">
        <v>90</v>
      </c>
      <c r="D280" s="276">
        <v>1015</v>
      </c>
      <c r="E280" s="306">
        <v>350</v>
      </c>
      <c r="F280" s="38"/>
      <c r="G280" s="3">
        <f t="shared" si="16"/>
        <v>565</v>
      </c>
      <c r="H280" s="336" t="s">
        <v>841</v>
      </c>
      <c r="I280" s="249">
        <v>60</v>
      </c>
      <c r="J280" s="337">
        <v>238</v>
      </c>
      <c r="K280" s="338">
        <v>55</v>
      </c>
      <c r="L280" s="42"/>
    </row>
    <row r="281" spans="1:12" ht="17.25" customHeight="1">
      <c r="A281" s="3">
        <f t="shared" si="17"/>
        <v>464</v>
      </c>
      <c r="B281" s="225" t="s">
        <v>1052</v>
      </c>
      <c r="C281" s="289">
        <v>120</v>
      </c>
      <c r="D281" s="290">
        <v>334</v>
      </c>
      <c r="E281" s="252">
        <v>350</v>
      </c>
      <c r="F281" s="38"/>
      <c r="G281" s="3">
        <f t="shared" si="16"/>
        <v>566</v>
      </c>
      <c r="H281" s="329" t="s">
        <v>110</v>
      </c>
      <c r="I281" s="330">
        <v>70</v>
      </c>
      <c r="J281" s="339">
        <v>176</v>
      </c>
      <c r="K281" s="340">
        <v>55</v>
      </c>
      <c r="L281" s="42"/>
    </row>
    <row r="282" spans="1:12" ht="17.25" customHeight="1">
      <c r="A282" s="3">
        <f t="shared" si="17"/>
        <v>465</v>
      </c>
      <c r="B282" s="442" t="s">
        <v>701</v>
      </c>
      <c r="C282" s="443">
        <v>3.5</v>
      </c>
      <c r="D282" s="444">
        <v>18</v>
      </c>
      <c r="E282" s="445"/>
      <c r="F282" s="38"/>
      <c r="G282" s="3">
        <f t="shared" si="16"/>
        <v>567</v>
      </c>
      <c r="H282" s="210" t="s">
        <v>110</v>
      </c>
      <c r="I282" s="211">
        <v>90</v>
      </c>
      <c r="J282" s="326">
        <v>380</v>
      </c>
      <c r="K282" s="274">
        <v>55</v>
      </c>
      <c r="L282" s="42"/>
    </row>
    <row r="283" spans="1:12" ht="17.25" customHeight="1">
      <c r="A283" s="3">
        <f t="shared" si="17"/>
        <v>466</v>
      </c>
      <c r="B283" s="225" t="s">
        <v>701</v>
      </c>
      <c r="C283" s="226">
        <v>62</v>
      </c>
      <c r="D283" s="227">
        <v>8</v>
      </c>
      <c r="E283" s="228">
        <v>1500</v>
      </c>
      <c r="F283" s="38"/>
      <c r="G283" s="3">
        <f t="shared" si="16"/>
        <v>568</v>
      </c>
      <c r="H283" s="225" t="s">
        <v>467</v>
      </c>
      <c r="I283" s="226">
        <v>90</v>
      </c>
      <c r="J283" s="290">
        <v>162</v>
      </c>
      <c r="K283" s="263">
        <v>55</v>
      </c>
      <c r="L283" s="42"/>
    </row>
    <row r="284" spans="1:12" ht="17.25" customHeight="1">
      <c r="A284" s="3">
        <f t="shared" si="17"/>
        <v>467</v>
      </c>
      <c r="B284" s="233" t="s">
        <v>401</v>
      </c>
      <c r="C284" s="234">
        <v>50</v>
      </c>
      <c r="D284" s="231">
        <v>46</v>
      </c>
      <c r="E284" s="235">
        <v>40</v>
      </c>
      <c r="F284" s="38"/>
      <c r="G284" s="3">
        <f t="shared" si="16"/>
        <v>569</v>
      </c>
      <c r="H284" s="210" t="s">
        <v>110</v>
      </c>
      <c r="I284" s="211">
        <v>100</v>
      </c>
      <c r="J284" s="326">
        <v>376</v>
      </c>
      <c r="K284" s="274">
        <v>55</v>
      </c>
      <c r="L284" s="42"/>
    </row>
    <row r="285" spans="1:12" ht="17.25" customHeight="1">
      <c r="A285" s="3">
        <f t="shared" si="17"/>
        <v>468</v>
      </c>
      <c r="B285" s="233" t="s">
        <v>402</v>
      </c>
      <c r="C285" s="234">
        <v>70</v>
      </c>
      <c r="D285" s="297">
        <v>88</v>
      </c>
      <c r="E285" s="232">
        <v>80</v>
      </c>
      <c r="F285" s="37"/>
      <c r="G285" s="3">
        <f t="shared" si="16"/>
        <v>570</v>
      </c>
      <c r="H285" s="225" t="s">
        <v>491</v>
      </c>
      <c r="I285" s="226">
        <v>60</v>
      </c>
      <c r="J285" s="290">
        <v>345</v>
      </c>
      <c r="K285" s="278">
        <v>55</v>
      </c>
      <c r="L285" s="42"/>
    </row>
    <row r="286" spans="1:12" ht="17.25" customHeight="1">
      <c r="A286" s="3">
        <f t="shared" si="17"/>
        <v>469</v>
      </c>
      <c r="B286" s="233" t="s">
        <v>403</v>
      </c>
      <c r="C286" s="234">
        <v>12</v>
      </c>
      <c r="D286" s="231">
        <v>144</v>
      </c>
      <c r="E286" s="235">
        <v>70</v>
      </c>
      <c r="F286" s="37"/>
      <c r="G286" s="3">
        <f t="shared" si="16"/>
        <v>571</v>
      </c>
      <c r="H286" s="210" t="s">
        <v>492</v>
      </c>
      <c r="I286" s="211">
        <v>70</v>
      </c>
      <c r="J286" s="326">
        <v>114</v>
      </c>
      <c r="K286" s="277">
        <v>55</v>
      </c>
      <c r="L286" s="42"/>
    </row>
    <row r="287" spans="1:12" ht="17.25" customHeight="1">
      <c r="A287" s="3">
        <f t="shared" si="17"/>
        <v>470</v>
      </c>
      <c r="B287" s="239" t="s">
        <v>750</v>
      </c>
      <c r="C287" s="222">
        <v>2.2</v>
      </c>
      <c r="D287" s="223">
        <v>104</v>
      </c>
      <c r="E287" s="224">
        <v>200</v>
      </c>
      <c r="F287" s="38"/>
      <c r="G287" s="3">
        <f t="shared" si="16"/>
        <v>572</v>
      </c>
      <c r="H287" s="225" t="s">
        <v>74</v>
      </c>
      <c r="I287" s="226">
        <v>80</v>
      </c>
      <c r="J287" s="290">
        <v>52</v>
      </c>
      <c r="K287" s="278">
        <v>55</v>
      </c>
      <c r="L287" s="42"/>
    </row>
    <row r="288" spans="1:12" ht="17.25" customHeight="1">
      <c r="A288" s="3">
        <f t="shared" si="17"/>
        <v>471</v>
      </c>
      <c r="B288" s="239" t="s">
        <v>8</v>
      </c>
      <c r="C288" s="222">
        <v>14</v>
      </c>
      <c r="D288" s="223">
        <v>170</v>
      </c>
      <c r="E288" s="224">
        <v>80</v>
      </c>
      <c r="F288" s="38"/>
      <c r="G288" s="3">
        <f t="shared" si="16"/>
        <v>573</v>
      </c>
      <c r="H288" s="225" t="s">
        <v>491</v>
      </c>
      <c r="I288" s="226">
        <v>160</v>
      </c>
      <c r="J288" s="290">
        <v>432</v>
      </c>
      <c r="K288" s="252">
        <v>55</v>
      </c>
      <c r="L288" s="9">
        <v>3</v>
      </c>
    </row>
    <row r="289" spans="1:12" ht="17.25" customHeight="1">
      <c r="A289" s="3">
        <f t="shared" si="17"/>
        <v>472</v>
      </c>
      <c r="B289" s="239" t="s">
        <v>8</v>
      </c>
      <c r="C289" s="222">
        <v>16</v>
      </c>
      <c r="D289" s="223">
        <v>810</v>
      </c>
      <c r="E289" s="224">
        <v>100</v>
      </c>
      <c r="G289" s="3">
        <f t="shared" si="16"/>
        <v>574</v>
      </c>
      <c r="H289" s="210" t="s">
        <v>843</v>
      </c>
      <c r="I289" s="211">
        <v>50</v>
      </c>
      <c r="J289" s="212">
        <v>28.4</v>
      </c>
      <c r="K289" s="213">
        <v>60</v>
      </c>
      <c r="L289" s="9">
        <v>2</v>
      </c>
    </row>
    <row r="290" spans="1:12" ht="17.25" customHeight="1">
      <c r="A290" s="3">
        <f t="shared" si="17"/>
        <v>473</v>
      </c>
      <c r="B290" s="239" t="s">
        <v>8</v>
      </c>
      <c r="C290" s="292">
        <v>18</v>
      </c>
      <c r="D290" s="293">
        <v>770</v>
      </c>
      <c r="E290" s="241">
        <v>80</v>
      </c>
      <c r="G290" s="3">
        <f t="shared" si="16"/>
        <v>575</v>
      </c>
      <c r="H290" s="239" t="s">
        <v>814</v>
      </c>
      <c r="I290" s="222">
        <v>50</v>
      </c>
      <c r="J290" s="260">
        <v>28.4</v>
      </c>
      <c r="K290" s="241">
        <v>60</v>
      </c>
      <c r="L290" s="9"/>
    </row>
    <row r="291" spans="1:12" ht="17.25" customHeight="1">
      <c r="A291" s="3">
        <f t="shared" si="17"/>
        <v>474</v>
      </c>
      <c r="B291" s="225" t="s">
        <v>8</v>
      </c>
      <c r="C291" s="289">
        <v>23</v>
      </c>
      <c r="D291" s="290">
        <v>106</v>
      </c>
      <c r="E291" s="228">
        <v>80</v>
      </c>
      <c r="G291" s="3">
        <f t="shared" si="16"/>
        <v>576</v>
      </c>
      <c r="H291" s="210" t="s">
        <v>843</v>
      </c>
      <c r="I291" s="222">
        <v>94</v>
      </c>
      <c r="J291" s="260">
        <v>58</v>
      </c>
      <c r="K291" s="241">
        <v>60</v>
      </c>
      <c r="L291" s="9"/>
    </row>
    <row r="292" spans="1:12" ht="17.25" customHeight="1">
      <c r="A292" s="3">
        <f t="shared" si="17"/>
        <v>475</v>
      </c>
      <c r="B292" s="239" t="s">
        <v>8</v>
      </c>
      <c r="C292" s="292">
        <v>26</v>
      </c>
      <c r="D292" s="293">
        <v>14</v>
      </c>
      <c r="E292" s="241">
        <v>80</v>
      </c>
      <c r="G292" s="3">
        <f t="shared" si="16"/>
        <v>577</v>
      </c>
      <c r="H292" s="233" t="s">
        <v>488</v>
      </c>
      <c r="I292" s="234">
        <v>35</v>
      </c>
      <c r="J292" s="287">
        <v>35.4</v>
      </c>
      <c r="K292" s="235">
        <v>60</v>
      </c>
      <c r="L292" s="9"/>
    </row>
    <row r="293" spans="1:12" ht="17.25" customHeight="1">
      <c r="A293" s="3">
        <f t="shared" si="17"/>
        <v>476</v>
      </c>
      <c r="B293" s="427" t="s">
        <v>8</v>
      </c>
      <c r="C293" s="428">
        <v>42</v>
      </c>
      <c r="D293" s="436">
        <v>33.2</v>
      </c>
      <c r="E293" s="420"/>
      <c r="G293" s="3">
        <f t="shared" si="16"/>
        <v>578</v>
      </c>
      <c r="H293" s="225" t="s">
        <v>488</v>
      </c>
      <c r="I293" s="226">
        <v>56</v>
      </c>
      <c r="J293" s="259">
        <v>60</v>
      </c>
      <c r="K293" s="228">
        <v>60</v>
      </c>
      <c r="L293" s="9"/>
    </row>
    <row r="294" spans="1:12" ht="17.25" customHeight="1">
      <c r="A294" s="3">
        <f t="shared" si="17"/>
        <v>477</v>
      </c>
      <c r="B294" s="225" t="s">
        <v>8</v>
      </c>
      <c r="C294" s="289">
        <v>56</v>
      </c>
      <c r="D294" s="290">
        <v>38.6</v>
      </c>
      <c r="E294" s="228">
        <v>80</v>
      </c>
      <c r="G294" s="3">
        <f t="shared" si="16"/>
        <v>579</v>
      </c>
      <c r="H294" s="210" t="s">
        <v>435</v>
      </c>
      <c r="I294" s="211">
        <v>85</v>
      </c>
      <c r="J294" s="212">
        <v>86</v>
      </c>
      <c r="K294" s="213">
        <v>60</v>
      </c>
      <c r="L294" s="9"/>
    </row>
    <row r="295" spans="1:12" ht="17.25" customHeight="1">
      <c r="A295" s="3">
        <f t="shared" si="17"/>
        <v>478</v>
      </c>
      <c r="B295" s="239" t="s">
        <v>8</v>
      </c>
      <c r="C295" s="292">
        <v>58</v>
      </c>
      <c r="D295" s="293">
        <v>156</v>
      </c>
      <c r="E295" s="241">
        <v>80</v>
      </c>
      <c r="F295" s="102">
        <v>1</v>
      </c>
      <c r="G295" s="3">
        <f t="shared" si="16"/>
        <v>580</v>
      </c>
      <c r="H295" s="210" t="s">
        <v>435</v>
      </c>
      <c r="I295" s="222">
        <v>100</v>
      </c>
      <c r="J295" s="260">
        <v>192</v>
      </c>
      <c r="K295" s="241">
        <v>60</v>
      </c>
      <c r="L295" s="9"/>
    </row>
    <row r="296" spans="1:12" ht="17.25" customHeight="1">
      <c r="A296" s="3">
        <f t="shared" si="17"/>
        <v>479</v>
      </c>
      <c r="B296" s="210" t="s">
        <v>8</v>
      </c>
      <c r="C296" s="325">
        <v>75</v>
      </c>
      <c r="D296" s="326">
        <v>630</v>
      </c>
      <c r="E296" s="213">
        <v>80</v>
      </c>
      <c r="F296" s="102">
        <v>10</v>
      </c>
      <c r="G296" s="3">
        <f t="shared" si="16"/>
        <v>581</v>
      </c>
      <c r="H296" s="225" t="s">
        <v>488</v>
      </c>
      <c r="I296" s="226">
        <v>105</v>
      </c>
      <c r="J296" s="255">
        <v>174</v>
      </c>
      <c r="K296" s="252">
        <v>60</v>
      </c>
      <c r="L296" s="9"/>
    </row>
    <row r="297" spans="1:12" ht="17.25" customHeight="1">
      <c r="A297" s="3">
        <f t="shared" si="17"/>
        <v>480</v>
      </c>
      <c r="B297" s="225" t="s">
        <v>8</v>
      </c>
      <c r="C297" s="289">
        <v>85</v>
      </c>
      <c r="D297" s="290">
        <v>56</v>
      </c>
      <c r="E297" s="228">
        <v>80</v>
      </c>
      <c r="F297" s="102">
        <v>2</v>
      </c>
      <c r="G297" s="3">
        <f t="shared" si="16"/>
        <v>582</v>
      </c>
      <c r="H297" s="225" t="s">
        <v>488</v>
      </c>
      <c r="I297" s="226">
        <v>180</v>
      </c>
      <c r="J297" s="290">
        <v>156</v>
      </c>
      <c r="K297" s="252">
        <v>60</v>
      </c>
      <c r="L297" s="9"/>
    </row>
    <row r="298" spans="1:12" ht="17.25" customHeight="1">
      <c r="A298" s="3">
        <f t="shared" si="17"/>
        <v>481</v>
      </c>
      <c r="B298" s="239" t="s">
        <v>56</v>
      </c>
      <c r="C298" s="222">
        <v>6</v>
      </c>
      <c r="D298" s="293">
        <v>19</v>
      </c>
      <c r="E298" s="224">
        <v>60</v>
      </c>
      <c r="F298" s="102">
        <v>5</v>
      </c>
      <c r="G298" s="3">
        <f t="shared" si="16"/>
        <v>583</v>
      </c>
      <c r="H298" s="233" t="s">
        <v>327</v>
      </c>
      <c r="I298" s="234">
        <v>53</v>
      </c>
      <c r="J298" s="287">
        <v>58</v>
      </c>
      <c r="K298" s="235">
        <v>90</v>
      </c>
      <c r="L298" s="9"/>
    </row>
    <row r="299" spans="1:12" ht="17.25" customHeight="1">
      <c r="A299" s="3">
        <f t="shared" si="17"/>
        <v>482</v>
      </c>
      <c r="B299" s="427" t="s">
        <v>56</v>
      </c>
      <c r="C299" s="428">
        <v>8</v>
      </c>
      <c r="D299" s="531">
        <v>28.4</v>
      </c>
      <c r="E299" s="420">
        <v>60</v>
      </c>
      <c r="F299" s="102">
        <v>2</v>
      </c>
      <c r="G299" s="3">
        <f t="shared" si="16"/>
        <v>584</v>
      </c>
      <c r="H299" s="233" t="s">
        <v>84</v>
      </c>
      <c r="I299" s="234">
        <v>53</v>
      </c>
      <c r="J299" s="297">
        <v>112</v>
      </c>
      <c r="K299" s="232">
        <v>50</v>
      </c>
      <c r="L299" s="42"/>
    </row>
    <row r="300" spans="1:12" ht="17.25" customHeight="1">
      <c r="A300" s="3">
        <f t="shared" si="17"/>
        <v>483</v>
      </c>
      <c r="B300" s="225" t="s">
        <v>56</v>
      </c>
      <c r="C300" s="226">
        <v>14</v>
      </c>
      <c r="D300" s="451">
        <v>150.4</v>
      </c>
      <c r="E300" s="252">
        <v>60</v>
      </c>
      <c r="F300" s="102">
        <v>2</v>
      </c>
      <c r="G300" s="3">
        <f t="shared" si="16"/>
        <v>585</v>
      </c>
      <c r="H300" s="225" t="s">
        <v>84</v>
      </c>
      <c r="I300" s="226">
        <v>150</v>
      </c>
      <c r="J300" s="259">
        <v>208</v>
      </c>
      <c r="K300" s="228">
        <v>90</v>
      </c>
      <c r="L300" s="42"/>
    </row>
    <row r="301" spans="1:12" ht="17.25" customHeight="1">
      <c r="A301" s="3">
        <f t="shared" si="17"/>
        <v>484</v>
      </c>
      <c r="B301" s="225" t="s">
        <v>56</v>
      </c>
      <c r="C301" s="226">
        <v>16</v>
      </c>
      <c r="D301" s="290">
        <v>6</v>
      </c>
      <c r="E301" s="252">
        <v>60</v>
      </c>
      <c r="F301" s="102"/>
      <c r="G301" s="3">
        <f t="shared" si="16"/>
        <v>586</v>
      </c>
      <c r="H301" s="239" t="s">
        <v>518</v>
      </c>
      <c r="I301" s="222">
        <v>22</v>
      </c>
      <c r="J301" s="293">
        <v>458</v>
      </c>
      <c r="K301" s="224">
        <v>120</v>
      </c>
      <c r="L301" s="42"/>
    </row>
    <row r="302" spans="1:12" ht="17.25" customHeight="1">
      <c r="A302" s="3">
        <f t="shared" si="17"/>
        <v>485</v>
      </c>
      <c r="B302" s="267" t="s">
        <v>56</v>
      </c>
      <c r="C302" s="268">
        <v>18</v>
      </c>
      <c r="D302" s="283">
        <v>236</v>
      </c>
      <c r="E302" s="327">
        <v>60</v>
      </c>
      <c r="G302" s="3">
        <f t="shared" si="16"/>
        <v>587</v>
      </c>
      <c r="H302" s="233" t="s">
        <v>195</v>
      </c>
      <c r="I302" s="234">
        <v>10</v>
      </c>
      <c r="J302" s="297">
        <v>251</v>
      </c>
      <c r="K302" s="232">
        <v>120</v>
      </c>
      <c r="L302" s="42"/>
    </row>
    <row r="303" spans="1:12" ht="17.25" customHeight="1">
      <c r="A303" s="3">
        <f t="shared" si="17"/>
        <v>486</v>
      </c>
      <c r="B303" s="264" t="s">
        <v>56</v>
      </c>
      <c r="C303" s="265">
        <v>20</v>
      </c>
      <c r="D303" s="255">
        <v>23.8</v>
      </c>
      <c r="E303" s="328">
        <v>60</v>
      </c>
      <c r="G303" s="3">
        <f t="shared" si="16"/>
        <v>588</v>
      </c>
      <c r="H303" s="423" t="s">
        <v>882</v>
      </c>
      <c r="I303" s="424">
        <v>2.5</v>
      </c>
      <c r="J303" s="440">
        <v>171.2</v>
      </c>
      <c r="K303" s="439">
        <v>300</v>
      </c>
      <c r="L303" s="42"/>
    </row>
    <row r="304" spans="1:12" ht="17.25" customHeight="1">
      <c r="A304" s="3">
        <f t="shared" si="17"/>
        <v>487</v>
      </c>
      <c r="B304" s="264" t="s">
        <v>56</v>
      </c>
      <c r="C304" s="265">
        <v>22</v>
      </c>
      <c r="D304" s="299">
        <v>47</v>
      </c>
      <c r="E304" s="328">
        <v>60</v>
      </c>
      <c r="G304" s="3">
        <f t="shared" si="16"/>
        <v>589</v>
      </c>
      <c r="H304" s="423" t="s">
        <v>882</v>
      </c>
      <c r="I304" s="424">
        <v>3</v>
      </c>
      <c r="J304" s="440">
        <v>37.6</v>
      </c>
      <c r="K304" s="439">
        <v>300</v>
      </c>
      <c r="L304" s="42"/>
    </row>
    <row r="305" spans="1:12" ht="17.25" customHeight="1">
      <c r="A305" s="3">
        <f t="shared" si="17"/>
        <v>488</v>
      </c>
      <c r="B305" s="225" t="s">
        <v>56</v>
      </c>
      <c r="C305" s="226">
        <v>24</v>
      </c>
      <c r="D305" s="285">
        <v>870.6</v>
      </c>
      <c r="E305" s="328">
        <v>60</v>
      </c>
      <c r="F305" s="38"/>
      <c r="G305" s="3">
        <f t="shared" si="16"/>
        <v>590</v>
      </c>
      <c r="H305" s="423" t="s">
        <v>882</v>
      </c>
      <c r="I305" s="424">
        <v>3.5</v>
      </c>
      <c r="J305" s="440">
        <v>68.6</v>
      </c>
      <c r="K305" s="439">
        <v>300</v>
      </c>
      <c r="L305" s="42"/>
    </row>
    <row r="306" spans="1:12" ht="17.25" customHeight="1">
      <c r="A306" s="3">
        <f t="shared" si="17"/>
        <v>489</v>
      </c>
      <c r="B306" s="239" t="s">
        <v>56</v>
      </c>
      <c r="C306" s="222">
        <v>25</v>
      </c>
      <c r="D306" s="293">
        <v>400</v>
      </c>
      <c r="E306" s="327">
        <v>60</v>
      </c>
      <c r="G306" s="3">
        <f t="shared" si="16"/>
        <v>591</v>
      </c>
      <c r="H306" s="423" t="s">
        <v>882</v>
      </c>
      <c r="I306" s="424">
        <v>4.5</v>
      </c>
      <c r="J306" s="440">
        <v>66</v>
      </c>
      <c r="K306" s="439">
        <v>300</v>
      </c>
      <c r="L306" s="42"/>
    </row>
    <row r="307" spans="1:12" ht="17.25" customHeight="1">
      <c r="A307" s="3">
        <f t="shared" si="17"/>
        <v>490</v>
      </c>
      <c r="F307" s="119"/>
      <c r="G307" s="3">
        <f t="shared" si="16"/>
        <v>592</v>
      </c>
      <c r="L307" s="42"/>
    </row>
    <row r="308" spans="1:12" ht="17.25" customHeight="1" thickBot="1">
      <c r="A308" s="3">
        <f t="shared" si="17"/>
        <v>491</v>
      </c>
      <c r="F308" s="117">
        <v>1</v>
      </c>
      <c r="G308" s="3">
        <f t="shared" si="16"/>
        <v>593</v>
      </c>
      <c r="L308" s="42"/>
    </row>
    <row r="309" spans="1:12" ht="22.5" customHeight="1" thickBot="1">
      <c r="A309" s="349" t="s">
        <v>744</v>
      </c>
      <c r="B309" s="350"/>
      <c r="C309" s="350"/>
      <c r="D309" s="350"/>
      <c r="E309" s="351"/>
      <c r="F309" s="322"/>
      <c r="G309" s="352"/>
      <c r="H309" s="312" t="s">
        <v>871</v>
      </c>
      <c r="I309" s="492"/>
      <c r="J309" s="548" t="str">
        <f>A5</f>
        <v>на 25.09.2020г.</v>
      </c>
      <c r="K309" s="549"/>
      <c r="L309" s="18"/>
    </row>
    <row r="310" spans="1:12" ht="42.75" customHeight="1" thickBot="1">
      <c r="A310" s="484" t="s">
        <v>2</v>
      </c>
      <c r="B310" s="485" t="s">
        <v>3</v>
      </c>
      <c r="C310" s="485" t="s">
        <v>1</v>
      </c>
      <c r="D310" s="485" t="s">
        <v>4</v>
      </c>
      <c r="E310" s="487" t="s">
        <v>19</v>
      </c>
      <c r="F310" s="482"/>
      <c r="G310" s="486" t="s">
        <v>2</v>
      </c>
      <c r="H310" s="485" t="s">
        <v>3</v>
      </c>
      <c r="I310" s="485" t="s">
        <v>5</v>
      </c>
      <c r="J310" s="485" t="s">
        <v>4</v>
      </c>
      <c r="K310" s="487" t="s">
        <v>19</v>
      </c>
      <c r="L310" s="489"/>
    </row>
    <row r="311" spans="1:12" ht="17.25" customHeight="1">
      <c r="A311" s="3">
        <f>1+G308</f>
        <v>594</v>
      </c>
      <c r="B311" s="423" t="s">
        <v>882</v>
      </c>
      <c r="C311" s="424">
        <v>5</v>
      </c>
      <c r="D311" s="440">
        <v>25.8</v>
      </c>
      <c r="E311" s="439">
        <v>300</v>
      </c>
      <c r="F311" s="38"/>
      <c r="G311" s="44">
        <f>1+A411</f>
        <v>694</v>
      </c>
      <c r="H311" s="225" t="s">
        <v>707</v>
      </c>
      <c r="I311" s="226">
        <v>11.5</v>
      </c>
      <c r="J311" s="257">
        <v>1500</v>
      </c>
      <c r="K311" s="263">
        <v>110</v>
      </c>
      <c r="L311" s="42"/>
    </row>
    <row r="312" spans="1:12" ht="17.25" customHeight="1">
      <c r="A312" s="3">
        <f aca="true" t="shared" si="18" ref="A312:A318">1+A311</f>
        <v>595</v>
      </c>
      <c r="B312" s="423" t="s">
        <v>882</v>
      </c>
      <c r="C312" s="424">
        <v>5.5</v>
      </c>
      <c r="D312" s="440">
        <v>20.2</v>
      </c>
      <c r="E312" s="439">
        <v>300</v>
      </c>
      <c r="F312" s="38"/>
      <c r="G312" s="44">
        <f>1+G311</f>
        <v>695</v>
      </c>
      <c r="H312" s="423" t="s">
        <v>758</v>
      </c>
      <c r="I312" s="424">
        <v>26</v>
      </c>
      <c r="J312" s="438">
        <v>121.6</v>
      </c>
      <c r="K312" s="422">
        <v>110</v>
      </c>
      <c r="L312" s="18">
        <v>8</v>
      </c>
    </row>
    <row r="313" spans="1:12" ht="17.25" customHeight="1">
      <c r="A313" s="3">
        <f t="shared" si="18"/>
        <v>596</v>
      </c>
      <c r="B313" s="423" t="s">
        <v>882</v>
      </c>
      <c r="C313" s="424">
        <v>6</v>
      </c>
      <c r="D313" s="440">
        <v>28</v>
      </c>
      <c r="E313" s="439">
        <v>300</v>
      </c>
      <c r="F313" s="38"/>
      <c r="G313" s="44">
        <f>1+G312</f>
        <v>696</v>
      </c>
      <c r="H313" s="423" t="s">
        <v>520</v>
      </c>
      <c r="I313" s="424">
        <v>2</v>
      </c>
      <c r="J313" s="438">
        <v>72.2</v>
      </c>
      <c r="K313" s="422">
        <v>300</v>
      </c>
      <c r="L313" s="42"/>
    </row>
    <row r="314" spans="1:12" ht="17.25" customHeight="1">
      <c r="A314" s="3">
        <f t="shared" si="18"/>
        <v>597</v>
      </c>
      <c r="B314" s="423" t="s">
        <v>882</v>
      </c>
      <c r="C314" s="424">
        <v>7</v>
      </c>
      <c r="D314" s="440">
        <v>26.6</v>
      </c>
      <c r="E314" s="439">
        <v>300</v>
      </c>
      <c r="F314" s="38"/>
      <c r="G314" s="44">
        <f aca="true" t="shared" si="19" ref="G314:G377">1+G313</f>
        <v>697</v>
      </c>
      <c r="H314" s="423" t="s">
        <v>862</v>
      </c>
      <c r="I314" s="424">
        <v>2.3</v>
      </c>
      <c r="J314" s="438">
        <v>143.6</v>
      </c>
      <c r="K314" s="422">
        <v>300</v>
      </c>
      <c r="L314" s="42"/>
    </row>
    <row r="315" spans="1:12" ht="17.25" customHeight="1">
      <c r="A315" s="3">
        <f t="shared" si="18"/>
        <v>598</v>
      </c>
      <c r="B315" s="225" t="s">
        <v>731</v>
      </c>
      <c r="C315" s="226">
        <v>12</v>
      </c>
      <c r="D315" s="290">
        <v>513</v>
      </c>
      <c r="E315" s="252">
        <v>150</v>
      </c>
      <c r="F315" s="38"/>
      <c r="G315" s="44">
        <f t="shared" si="19"/>
        <v>698</v>
      </c>
      <c r="H315" s="423" t="s">
        <v>861</v>
      </c>
      <c r="I315" s="424">
        <v>4.5</v>
      </c>
      <c r="J315" s="438">
        <v>41.5</v>
      </c>
      <c r="K315" s="422">
        <v>300</v>
      </c>
      <c r="L315" s="43"/>
    </row>
    <row r="316" spans="1:12" ht="17.25" customHeight="1">
      <c r="A316" s="3">
        <f t="shared" si="18"/>
        <v>599</v>
      </c>
      <c r="B316" s="423" t="s">
        <v>200</v>
      </c>
      <c r="C316" s="424">
        <v>14</v>
      </c>
      <c r="D316" s="440">
        <v>7.4</v>
      </c>
      <c r="E316" s="439"/>
      <c r="F316" s="53"/>
      <c r="G316" s="44">
        <f t="shared" si="19"/>
        <v>699</v>
      </c>
      <c r="H316" s="423" t="s">
        <v>520</v>
      </c>
      <c r="I316" s="424">
        <v>4.8</v>
      </c>
      <c r="J316" s="438">
        <v>10</v>
      </c>
      <c r="K316" s="422">
        <v>300</v>
      </c>
      <c r="L316" s="43"/>
    </row>
    <row r="317" spans="1:12" ht="17.25" customHeight="1">
      <c r="A317" s="3">
        <f t="shared" si="18"/>
        <v>600</v>
      </c>
      <c r="B317" s="423" t="s">
        <v>200</v>
      </c>
      <c r="C317" s="424">
        <v>16</v>
      </c>
      <c r="D317" s="440">
        <v>27.4</v>
      </c>
      <c r="E317" s="439"/>
      <c r="F317" s="15">
        <v>4</v>
      </c>
      <c r="G317" s="44">
        <f t="shared" si="19"/>
        <v>700</v>
      </c>
      <c r="H317" s="210" t="s">
        <v>1022</v>
      </c>
      <c r="I317" s="222">
        <v>13</v>
      </c>
      <c r="J317" s="223">
        <v>22</v>
      </c>
      <c r="K317" s="275">
        <v>180</v>
      </c>
      <c r="L317" s="43"/>
    </row>
    <row r="318" spans="1:12" ht="17.25" customHeight="1">
      <c r="A318" s="3">
        <f t="shared" si="18"/>
        <v>601</v>
      </c>
      <c r="B318" s="225" t="s">
        <v>540</v>
      </c>
      <c r="C318" s="226">
        <v>17</v>
      </c>
      <c r="D318" s="290">
        <v>1054</v>
      </c>
      <c r="E318" s="252">
        <v>150</v>
      </c>
      <c r="F318" s="15"/>
      <c r="G318" s="44">
        <f t="shared" si="19"/>
        <v>701</v>
      </c>
      <c r="H318" s="225" t="s">
        <v>520</v>
      </c>
      <c r="I318" s="226">
        <v>13.5</v>
      </c>
      <c r="J318" s="255">
        <v>88</v>
      </c>
      <c r="K318" s="278">
        <v>180</v>
      </c>
      <c r="L318" s="43"/>
    </row>
    <row r="319" spans="1:12" ht="17.25" customHeight="1">
      <c r="A319" s="3">
        <f aca="true" t="shared" si="20" ref="A319:A326">A318+1</f>
        <v>602</v>
      </c>
      <c r="B319" s="341" t="s">
        <v>540</v>
      </c>
      <c r="C319" s="342">
        <v>18</v>
      </c>
      <c r="D319" s="440">
        <v>23</v>
      </c>
      <c r="E319" s="253">
        <v>150</v>
      </c>
      <c r="F319" s="53"/>
      <c r="G319" s="44">
        <f t="shared" si="19"/>
        <v>702</v>
      </c>
      <c r="H319" s="225" t="s">
        <v>520</v>
      </c>
      <c r="I319" s="226">
        <v>14.5</v>
      </c>
      <c r="J319" s="255">
        <v>18</v>
      </c>
      <c r="K319" s="278">
        <v>180</v>
      </c>
      <c r="L319" s="117">
        <v>13</v>
      </c>
    </row>
    <row r="320" spans="1:12" ht="17.25" customHeight="1">
      <c r="A320" s="44">
        <f t="shared" si="20"/>
        <v>603</v>
      </c>
      <c r="B320" s="341" t="s">
        <v>540</v>
      </c>
      <c r="C320" s="342">
        <v>20</v>
      </c>
      <c r="D320" s="454">
        <v>1211</v>
      </c>
      <c r="E320" s="253">
        <v>150</v>
      </c>
      <c r="F320" s="53"/>
      <c r="G320" s="44">
        <f t="shared" si="19"/>
        <v>703</v>
      </c>
      <c r="H320" s="239" t="s">
        <v>520</v>
      </c>
      <c r="I320" s="222">
        <v>15</v>
      </c>
      <c r="J320" s="223">
        <v>7.6</v>
      </c>
      <c r="K320" s="275">
        <v>180</v>
      </c>
      <c r="L320" s="117">
        <v>3</v>
      </c>
    </row>
    <row r="321" spans="1:12" ht="17.25" customHeight="1">
      <c r="A321" s="44">
        <f t="shared" si="20"/>
        <v>604</v>
      </c>
      <c r="B321" s="225" t="s">
        <v>200</v>
      </c>
      <c r="C321" s="226">
        <v>22</v>
      </c>
      <c r="D321" s="290">
        <v>106</v>
      </c>
      <c r="E321" s="252">
        <v>100</v>
      </c>
      <c r="F321" s="38"/>
      <c r="G321" s="44">
        <f t="shared" si="19"/>
        <v>704</v>
      </c>
      <c r="H321" s="239" t="s">
        <v>520</v>
      </c>
      <c r="I321" s="222">
        <v>15.5</v>
      </c>
      <c r="J321" s="223">
        <v>95</v>
      </c>
      <c r="K321" s="275">
        <v>180</v>
      </c>
      <c r="L321" s="117">
        <v>2</v>
      </c>
    </row>
    <row r="322" spans="1:12" ht="17.25" customHeight="1">
      <c r="A322" s="44">
        <f t="shared" si="20"/>
        <v>605</v>
      </c>
      <c r="B322" s="423" t="s">
        <v>200</v>
      </c>
      <c r="C322" s="424">
        <v>23</v>
      </c>
      <c r="D322" s="440">
        <v>9.4</v>
      </c>
      <c r="E322" s="439">
        <v>100</v>
      </c>
      <c r="F322" s="38"/>
      <c r="G322" s="44">
        <f t="shared" si="19"/>
        <v>705</v>
      </c>
      <c r="H322" s="239" t="s">
        <v>520</v>
      </c>
      <c r="I322" s="222">
        <v>16</v>
      </c>
      <c r="J322" s="223">
        <v>6.8</v>
      </c>
      <c r="K322" s="275">
        <v>180</v>
      </c>
      <c r="L322" s="43"/>
    </row>
    <row r="323" spans="1:12" ht="17.25" customHeight="1">
      <c r="A323" s="44">
        <f t="shared" si="20"/>
        <v>606</v>
      </c>
      <c r="B323" s="225" t="s">
        <v>200</v>
      </c>
      <c r="C323" s="226">
        <v>25</v>
      </c>
      <c r="D323" s="451">
        <v>26.6</v>
      </c>
      <c r="E323" s="252">
        <v>100</v>
      </c>
      <c r="F323" s="38"/>
      <c r="G323" s="44">
        <f t="shared" si="19"/>
        <v>706</v>
      </c>
      <c r="H323" s="239" t="s">
        <v>520</v>
      </c>
      <c r="I323" s="222">
        <v>16.5</v>
      </c>
      <c r="J323" s="223">
        <v>21.6</v>
      </c>
      <c r="K323" s="275">
        <v>180</v>
      </c>
      <c r="L323" s="43"/>
    </row>
    <row r="324" spans="1:12" ht="17.25" customHeight="1">
      <c r="A324" s="44">
        <f t="shared" si="20"/>
        <v>607</v>
      </c>
      <c r="B324" s="225" t="s">
        <v>200</v>
      </c>
      <c r="C324" s="226">
        <v>28</v>
      </c>
      <c r="D324" s="450">
        <v>216</v>
      </c>
      <c r="E324" s="252">
        <v>100</v>
      </c>
      <c r="F324" s="15">
        <v>6</v>
      </c>
      <c r="G324" s="44">
        <f t="shared" si="19"/>
        <v>707</v>
      </c>
      <c r="H324" s="423" t="s">
        <v>520</v>
      </c>
      <c r="I324" s="424">
        <v>22</v>
      </c>
      <c r="J324" s="438">
        <v>502</v>
      </c>
      <c r="K324" s="422">
        <v>180</v>
      </c>
      <c r="L324" s="43"/>
    </row>
    <row r="325" spans="1:12" ht="17.25" customHeight="1">
      <c r="A325" s="44">
        <f t="shared" si="20"/>
        <v>608</v>
      </c>
      <c r="B325" s="210" t="s">
        <v>200</v>
      </c>
      <c r="C325" s="222">
        <v>34</v>
      </c>
      <c r="D325" s="293">
        <v>520</v>
      </c>
      <c r="E325" s="224">
        <v>100</v>
      </c>
      <c r="F325" s="15">
        <v>4</v>
      </c>
      <c r="G325" s="44">
        <f t="shared" si="19"/>
        <v>708</v>
      </c>
      <c r="H325" s="423" t="s">
        <v>520</v>
      </c>
      <c r="I325" s="424">
        <v>23</v>
      </c>
      <c r="J325" s="438">
        <v>182.4</v>
      </c>
      <c r="K325" s="422">
        <v>180</v>
      </c>
      <c r="L325" s="43"/>
    </row>
    <row r="326" spans="1:12" ht="17.25" customHeight="1">
      <c r="A326" s="44">
        <f t="shared" si="20"/>
        <v>609</v>
      </c>
      <c r="B326" s="225" t="s">
        <v>200</v>
      </c>
      <c r="C326" s="226">
        <v>35</v>
      </c>
      <c r="D326" s="290">
        <v>34.2</v>
      </c>
      <c r="E326" s="252">
        <v>100</v>
      </c>
      <c r="F326" s="15"/>
      <c r="G326" s="44">
        <f t="shared" si="19"/>
        <v>709</v>
      </c>
      <c r="H326" s="423" t="s">
        <v>520</v>
      </c>
      <c r="I326" s="424">
        <v>30</v>
      </c>
      <c r="J326" s="438">
        <v>13.6</v>
      </c>
      <c r="K326" s="422">
        <v>180</v>
      </c>
      <c r="L326" s="43"/>
    </row>
    <row r="327" spans="1:12" ht="17.25" customHeight="1">
      <c r="A327" s="44">
        <f>A325+1</f>
        <v>609</v>
      </c>
      <c r="B327" s="423" t="s">
        <v>200</v>
      </c>
      <c r="C327" s="424">
        <v>36</v>
      </c>
      <c r="D327" s="440">
        <v>133.4</v>
      </c>
      <c r="E327" s="439">
        <v>100</v>
      </c>
      <c r="F327" s="15"/>
      <c r="G327" s="44">
        <f t="shared" si="19"/>
        <v>710</v>
      </c>
      <c r="H327" s="210" t="s">
        <v>520</v>
      </c>
      <c r="I327" s="211">
        <v>70</v>
      </c>
      <c r="J327" s="276">
        <v>188.8</v>
      </c>
      <c r="K327" s="277">
        <v>180</v>
      </c>
      <c r="L327" s="102">
        <v>20</v>
      </c>
    </row>
    <row r="328" spans="1:12" ht="17.25" customHeight="1">
      <c r="A328" s="44">
        <f aca="true" t="shared" si="21" ref="A328:A391">A327+1</f>
        <v>610</v>
      </c>
      <c r="B328" s="210" t="s">
        <v>200</v>
      </c>
      <c r="C328" s="211">
        <v>38</v>
      </c>
      <c r="D328" s="326">
        <v>179</v>
      </c>
      <c r="E328" s="306">
        <v>100</v>
      </c>
      <c r="F328" s="15"/>
      <c r="G328" s="44">
        <f t="shared" si="19"/>
        <v>711</v>
      </c>
      <c r="H328" s="225" t="s">
        <v>51</v>
      </c>
      <c r="I328" s="226">
        <v>90</v>
      </c>
      <c r="J328" s="255">
        <v>335</v>
      </c>
      <c r="K328" s="277">
        <v>180</v>
      </c>
      <c r="L328" s="43"/>
    </row>
    <row r="329" spans="1:12" ht="17.25" customHeight="1">
      <c r="A329" s="44">
        <f t="shared" si="21"/>
        <v>611</v>
      </c>
      <c r="B329" s="423" t="s">
        <v>200</v>
      </c>
      <c r="C329" s="424">
        <v>40</v>
      </c>
      <c r="D329" s="440">
        <v>37.6</v>
      </c>
      <c r="E329" s="439">
        <v>100</v>
      </c>
      <c r="F329" s="15"/>
      <c r="G329" s="44">
        <f t="shared" si="19"/>
        <v>712</v>
      </c>
      <c r="H329" s="210" t="s">
        <v>324</v>
      </c>
      <c r="I329" s="211">
        <v>92</v>
      </c>
      <c r="J329" s="258">
        <v>104</v>
      </c>
      <c r="K329" s="277">
        <v>180</v>
      </c>
      <c r="L329" s="43"/>
    </row>
    <row r="330" spans="1:12" ht="17.25" customHeight="1">
      <c r="A330" s="44">
        <f t="shared" si="21"/>
        <v>612</v>
      </c>
      <c r="B330" s="239" t="s">
        <v>200</v>
      </c>
      <c r="C330" s="222">
        <v>44</v>
      </c>
      <c r="D330" s="261">
        <v>111.8</v>
      </c>
      <c r="E330" s="224">
        <v>100</v>
      </c>
      <c r="F330" s="15"/>
      <c r="G330" s="44">
        <f t="shared" si="19"/>
        <v>713</v>
      </c>
      <c r="H330" s="225" t="s">
        <v>324</v>
      </c>
      <c r="I330" s="226">
        <v>97</v>
      </c>
      <c r="J330" s="227">
        <v>28</v>
      </c>
      <c r="K330" s="277">
        <v>180</v>
      </c>
      <c r="L330" s="43"/>
    </row>
    <row r="331" spans="1:12" ht="18.75">
      <c r="A331" s="44">
        <f t="shared" si="21"/>
        <v>613</v>
      </c>
      <c r="B331" s="210" t="s">
        <v>200</v>
      </c>
      <c r="C331" s="211">
        <v>48</v>
      </c>
      <c r="D331" s="343">
        <v>103.21</v>
      </c>
      <c r="E331" s="306">
        <v>100</v>
      </c>
      <c r="F331" s="15"/>
      <c r="G331" s="44">
        <f t="shared" si="19"/>
        <v>714</v>
      </c>
      <c r="H331" s="225" t="s">
        <v>524</v>
      </c>
      <c r="I331" s="226">
        <v>65</v>
      </c>
      <c r="J331" s="255">
        <v>186</v>
      </c>
      <c r="K331" s="277">
        <v>180</v>
      </c>
      <c r="L331" s="43"/>
    </row>
    <row r="332" spans="1:12" ht="17.25" customHeight="1">
      <c r="A332" s="44">
        <f t="shared" si="21"/>
        <v>614</v>
      </c>
      <c r="B332" s="210" t="s">
        <v>200</v>
      </c>
      <c r="C332" s="211">
        <v>60</v>
      </c>
      <c r="D332" s="344">
        <v>42</v>
      </c>
      <c r="E332" s="213">
        <v>100</v>
      </c>
      <c r="F332" s="15">
        <v>1</v>
      </c>
      <c r="G332" s="44">
        <f t="shared" si="19"/>
        <v>715</v>
      </c>
      <c r="H332" s="458" t="s">
        <v>949</v>
      </c>
      <c r="I332" s="459">
        <v>2</v>
      </c>
      <c r="J332" s="460">
        <v>37</v>
      </c>
      <c r="K332" s="461">
        <v>4000</v>
      </c>
      <c r="L332" s="43"/>
    </row>
    <row r="333" spans="1:12" ht="17.25" customHeight="1">
      <c r="A333" s="44">
        <f t="shared" si="21"/>
        <v>615</v>
      </c>
      <c r="B333" s="210" t="s">
        <v>200</v>
      </c>
      <c r="C333" s="211">
        <v>79</v>
      </c>
      <c r="D333" s="344">
        <v>152</v>
      </c>
      <c r="E333" s="213">
        <v>100</v>
      </c>
      <c r="F333" s="38"/>
      <c r="G333" s="44">
        <f t="shared" si="19"/>
        <v>716</v>
      </c>
      <c r="H333" s="225" t="s">
        <v>702</v>
      </c>
      <c r="I333" s="226">
        <v>5</v>
      </c>
      <c r="J333" s="227">
        <v>14</v>
      </c>
      <c r="K333" s="228">
        <v>40</v>
      </c>
      <c r="L333" s="43"/>
    </row>
    <row r="334" spans="1:12" ht="17.25" customHeight="1">
      <c r="A334" s="44">
        <f t="shared" si="21"/>
        <v>616</v>
      </c>
      <c r="B334" s="210" t="s">
        <v>200</v>
      </c>
      <c r="C334" s="211">
        <v>80</v>
      </c>
      <c r="D334" s="344">
        <v>658</v>
      </c>
      <c r="E334" s="213">
        <v>100</v>
      </c>
      <c r="F334" s="38"/>
      <c r="G334" s="44">
        <f t="shared" si="19"/>
        <v>717</v>
      </c>
      <c r="H334" s="442" t="s">
        <v>702</v>
      </c>
      <c r="I334" s="443">
        <v>7</v>
      </c>
      <c r="J334" s="448">
        <v>408.2</v>
      </c>
      <c r="K334" s="445">
        <v>40</v>
      </c>
      <c r="L334" s="43"/>
    </row>
    <row r="335" spans="1:12" ht="16.5" customHeight="1">
      <c r="A335" s="44">
        <f t="shared" si="21"/>
        <v>617</v>
      </c>
      <c r="B335" s="210" t="s">
        <v>200</v>
      </c>
      <c r="C335" s="211">
        <v>90</v>
      </c>
      <c r="D335" s="344">
        <v>170.2</v>
      </c>
      <c r="E335" s="213">
        <v>100</v>
      </c>
      <c r="F335" s="38"/>
      <c r="G335" s="44">
        <f t="shared" si="19"/>
        <v>718</v>
      </c>
      <c r="H335" s="225" t="s">
        <v>341</v>
      </c>
      <c r="I335" s="226">
        <v>18</v>
      </c>
      <c r="J335" s="227">
        <v>260</v>
      </c>
      <c r="K335" s="228">
        <v>40</v>
      </c>
      <c r="L335" s="43"/>
    </row>
    <row r="336" spans="1:12" ht="17.25" customHeight="1">
      <c r="A336" s="44">
        <f t="shared" si="21"/>
        <v>618</v>
      </c>
      <c r="B336" s="210" t="s">
        <v>200</v>
      </c>
      <c r="C336" s="211">
        <v>110</v>
      </c>
      <c r="D336" s="344">
        <v>167</v>
      </c>
      <c r="E336" s="213">
        <v>100</v>
      </c>
      <c r="F336" s="38"/>
      <c r="G336" s="44">
        <f t="shared" si="19"/>
        <v>719</v>
      </c>
      <c r="H336" s="225" t="s">
        <v>341</v>
      </c>
      <c r="I336" s="226">
        <v>22</v>
      </c>
      <c r="J336" s="227">
        <v>206</v>
      </c>
      <c r="K336" s="228">
        <v>40</v>
      </c>
      <c r="L336" s="117"/>
    </row>
    <row r="337" spans="1:12" ht="17.25" customHeight="1">
      <c r="A337" s="44">
        <f t="shared" si="21"/>
        <v>619</v>
      </c>
      <c r="B337" s="239" t="s">
        <v>200</v>
      </c>
      <c r="C337" s="222">
        <v>120</v>
      </c>
      <c r="D337" s="261">
        <v>155</v>
      </c>
      <c r="E337" s="224">
        <v>100</v>
      </c>
      <c r="F337" s="38"/>
      <c r="G337" s="44">
        <f t="shared" si="19"/>
        <v>720</v>
      </c>
      <c r="H337" s="233" t="s">
        <v>157</v>
      </c>
      <c r="I337" s="234">
        <v>1.3</v>
      </c>
      <c r="J337" s="256">
        <v>3.4</v>
      </c>
      <c r="K337" s="232">
        <v>1300</v>
      </c>
      <c r="L337" s="116"/>
    </row>
    <row r="338" spans="1:12" ht="17.25" customHeight="1">
      <c r="A338" s="44">
        <f t="shared" si="21"/>
        <v>620</v>
      </c>
      <c r="B338" s="225" t="s">
        <v>200</v>
      </c>
      <c r="C338" s="226">
        <v>150</v>
      </c>
      <c r="D338" s="257">
        <v>197.8</v>
      </c>
      <c r="E338" s="228">
        <v>100</v>
      </c>
      <c r="F338" s="38"/>
      <c r="G338" s="44">
        <f t="shared" si="19"/>
        <v>721</v>
      </c>
      <c r="H338" s="210" t="s">
        <v>158</v>
      </c>
      <c r="I338" s="222">
        <v>5</v>
      </c>
      <c r="J338" s="223">
        <v>8.5</v>
      </c>
      <c r="K338" s="224">
        <v>1300</v>
      </c>
      <c r="L338" s="116"/>
    </row>
    <row r="339" spans="1:12" ht="17.25" customHeight="1">
      <c r="A339" s="44">
        <f t="shared" si="21"/>
        <v>621</v>
      </c>
      <c r="B339" s="225" t="s">
        <v>504</v>
      </c>
      <c r="C339" s="226">
        <v>30</v>
      </c>
      <c r="D339" s="290">
        <v>88</v>
      </c>
      <c r="E339" s="252">
        <v>450</v>
      </c>
      <c r="F339" s="38"/>
      <c r="G339" s="44">
        <f t="shared" si="19"/>
        <v>722</v>
      </c>
      <c r="H339" s="225" t="s">
        <v>10</v>
      </c>
      <c r="I339" s="226">
        <v>3</v>
      </c>
      <c r="J339" s="290">
        <v>116.8</v>
      </c>
      <c r="K339" s="252">
        <v>500</v>
      </c>
      <c r="L339" s="116"/>
    </row>
    <row r="340" spans="1:13" ht="17.25" customHeight="1">
      <c r="A340" s="44">
        <f t="shared" si="21"/>
        <v>622</v>
      </c>
      <c r="B340" s="423" t="s">
        <v>816</v>
      </c>
      <c r="C340" s="424">
        <v>10</v>
      </c>
      <c r="D340" s="425">
        <v>36</v>
      </c>
      <c r="E340" s="426">
        <v>300</v>
      </c>
      <c r="F340" s="38"/>
      <c r="G340" s="44">
        <f t="shared" si="19"/>
        <v>723</v>
      </c>
      <c r="H340" s="225" t="s">
        <v>265</v>
      </c>
      <c r="I340" s="226">
        <v>5</v>
      </c>
      <c r="J340" s="346">
        <v>11.8</v>
      </c>
      <c r="K340" s="228">
        <v>500</v>
      </c>
      <c r="L340" s="116"/>
      <c r="M340" s="6"/>
    </row>
    <row r="341" spans="1:12" ht="17.25" customHeight="1">
      <c r="A341" s="44">
        <f t="shared" si="21"/>
        <v>623</v>
      </c>
      <c r="B341" s="423" t="s">
        <v>816</v>
      </c>
      <c r="C341" s="424">
        <v>12</v>
      </c>
      <c r="D341" s="425">
        <v>31.2</v>
      </c>
      <c r="E341" s="426">
        <v>300</v>
      </c>
      <c r="F341" s="38"/>
      <c r="G341" s="44">
        <f t="shared" si="19"/>
        <v>724</v>
      </c>
      <c r="H341" s="210" t="s">
        <v>793</v>
      </c>
      <c r="I341" s="222">
        <v>8</v>
      </c>
      <c r="J341" s="353">
        <v>8.4</v>
      </c>
      <c r="K341" s="241">
        <v>500</v>
      </c>
      <c r="L341" s="119"/>
    </row>
    <row r="342" spans="1:12" ht="17.25" customHeight="1">
      <c r="A342" s="44">
        <f t="shared" si="21"/>
        <v>624</v>
      </c>
      <c r="B342" s="423" t="s">
        <v>816</v>
      </c>
      <c r="C342" s="424">
        <v>14</v>
      </c>
      <c r="D342" s="425">
        <v>46</v>
      </c>
      <c r="E342" s="426">
        <v>300</v>
      </c>
      <c r="F342" s="53"/>
      <c r="G342" s="44">
        <f t="shared" si="19"/>
        <v>725</v>
      </c>
      <c r="H342" s="225" t="s">
        <v>10</v>
      </c>
      <c r="I342" s="226">
        <v>10</v>
      </c>
      <c r="J342" s="346">
        <v>30</v>
      </c>
      <c r="K342" s="228">
        <v>500</v>
      </c>
      <c r="L342" s="119"/>
    </row>
    <row r="343" spans="1:12" ht="17.25" customHeight="1">
      <c r="A343" s="44">
        <f t="shared" si="21"/>
        <v>625</v>
      </c>
      <c r="B343" s="423" t="s">
        <v>816</v>
      </c>
      <c r="C343" s="424">
        <v>15</v>
      </c>
      <c r="D343" s="425">
        <v>65</v>
      </c>
      <c r="E343" s="426">
        <v>300</v>
      </c>
      <c r="F343" s="38"/>
      <c r="G343" s="44">
        <f t="shared" si="19"/>
        <v>726</v>
      </c>
      <c r="H343" s="239" t="s">
        <v>10</v>
      </c>
      <c r="I343" s="222">
        <v>12</v>
      </c>
      <c r="J343" s="353">
        <v>192.8</v>
      </c>
      <c r="K343" s="241">
        <v>500</v>
      </c>
      <c r="L343" s="119"/>
    </row>
    <row r="344" spans="1:12" ht="17.25" customHeight="1">
      <c r="A344" s="44">
        <f t="shared" si="21"/>
        <v>626</v>
      </c>
      <c r="B344" s="423" t="s">
        <v>816</v>
      </c>
      <c r="C344" s="424">
        <v>16</v>
      </c>
      <c r="D344" s="425">
        <v>63</v>
      </c>
      <c r="E344" s="426">
        <v>300</v>
      </c>
      <c r="F344" s="38"/>
      <c r="G344" s="44">
        <f t="shared" si="19"/>
        <v>727</v>
      </c>
      <c r="H344" s="239" t="s">
        <v>10</v>
      </c>
      <c r="I344" s="222">
        <v>14</v>
      </c>
      <c r="J344" s="353">
        <v>228</v>
      </c>
      <c r="K344" s="241">
        <v>500</v>
      </c>
      <c r="L344" s="117"/>
    </row>
    <row r="345" spans="1:12" ht="17.25" customHeight="1">
      <c r="A345" s="44">
        <f t="shared" si="21"/>
        <v>627</v>
      </c>
      <c r="B345" s="423" t="s">
        <v>816</v>
      </c>
      <c r="C345" s="424">
        <v>18</v>
      </c>
      <c r="D345" s="425">
        <v>159</v>
      </c>
      <c r="E345" s="426">
        <v>300</v>
      </c>
      <c r="F345" s="15"/>
      <c r="G345" s="44">
        <f t="shared" si="19"/>
        <v>728</v>
      </c>
      <c r="H345" s="239" t="s">
        <v>10</v>
      </c>
      <c r="I345" s="222">
        <v>16</v>
      </c>
      <c r="J345" s="353">
        <v>5.4</v>
      </c>
      <c r="K345" s="241">
        <v>500</v>
      </c>
      <c r="L345" s="9"/>
    </row>
    <row r="346" spans="1:12" ht="17.25" customHeight="1">
      <c r="A346" s="44">
        <f t="shared" si="21"/>
        <v>628</v>
      </c>
      <c r="B346" s="423" t="s">
        <v>816</v>
      </c>
      <c r="C346" s="424">
        <v>20</v>
      </c>
      <c r="D346" s="425">
        <v>243.4</v>
      </c>
      <c r="E346" s="426">
        <v>300</v>
      </c>
      <c r="F346" s="15"/>
      <c r="G346" s="44">
        <f t="shared" si="19"/>
        <v>729</v>
      </c>
      <c r="H346" s="239" t="s">
        <v>10</v>
      </c>
      <c r="I346" s="222">
        <v>17</v>
      </c>
      <c r="J346" s="353">
        <v>57.4</v>
      </c>
      <c r="K346" s="241">
        <v>500</v>
      </c>
      <c r="L346" s="117"/>
    </row>
    <row r="347" spans="1:12" ht="17.25" customHeight="1">
      <c r="A347" s="44">
        <f t="shared" si="21"/>
        <v>629</v>
      </c>
      <c r="B347" s="423" t="s">
        <v>816</v>
      </c>
      <c r="C347" s="424">
        <v>25</v>
      </c>
      <c r="D347" s="425">
        <v>29</v>
      </c>
      <c r="E347" s="426">
        <v>300</v>
      </c>
      <c r="F347" s="15"/>
      <c r="G347" s="44">
        <f t="shared" si="19"/>
        <v>730</v>
      </c>
      <c r="H347" s="239" t="s">
        <v>10</v>
      </c>
      <c r="I347" s="222">
        <v>17.5</v>
      </c>
      <c r="J347" s="353">
        <v>86.8</v>
      </c>
      <c r="K347" s="241">
        <v>500</v>
      </c>
      <c r="L347" s="102">
        <v>5</v>
      </c>
    </row>
    <row r="348" spans="1:12" ht="17.25" customHeight="1">
      <c r="A348" s="44">
        <f t="shared" si="21"/>
        <v>630</v>
      </c>
      <c r="B348" s="423" t="s">
        <v>816</v>
      </c>
      <c r="C348" s="424">
        <v>28</v>
      </c>
      <c r="D348" s="425">
        <v>11</v>
      </c>
      <c r="E348" s="426">
        <v>300</v>
      </c>
      <c r="F348" s="15">
        <v>2</v>
      </c>
      <c r="G348" s="44">
        <f t="shared" si="19"/>
        <v>731</v>
      </c>
      <c r="H348" s="225" t="s">
        <v>10</v>
      </c>
      <c r="I348" s="226">
        <v>18</v>
      </c>
      <c r="J348" s="227">
        <v>30</v>
      </c>
      <c r="K348" s="228">
        <v>500</v>
      </c>
      <c r="L348" s="43"/>
    </row>
    <row r="349" spans="1:12" ht="17.25" customHeight="1">
      <c r="A349" s="44">
        <f t="shared" si="21"/>
        <v>631</v>
      </c>
      <c r="B349" s="225" t="s">
        <v>816</v>
      </c>
      <c r="C349" s="226">
        <v>30</v>
      </c>
      <c r="D349" s="257">
        <v>14</v>
      </c>
      <c r="E349" s="228">
        <v>300</v>
      </c>
      <c r="F349" s="15"/>
      <c r="G349" s="44">
        <f t="shared" si="19"/>
        <v>732</v>
      </c>
      <c r="H349" s="239" t="s">
        <v>10</v>
      </c>
      <c r="I349" s="222">
        <v>19</v>
      </c>
      <c r="J349" s="243">
        <v>43</v>
      </c>
      <c r="K349" s="241">
        <v>500</v>
      </c>
      <c r="L349" s="43"/>
    </row>
    <row r="350" spans="1:12" ht="17.25" customHeight="1">
      <c r="A350" s="44">
        <f t="shared" si="21"/>
        <v>632</v>
      </c>
      <c r="B350" s="233" t="s">
        <v>30</v>
      </c>
      <c r="C350" s="234">
        <v>19</v>
      </c>
      <c r="D350" s="345">
        <v>2208.5</v>
      </c>
      <c r="E350" s="282">
        <v>50</v>
      </c>
      <c r="F350" s="53"/>
      <c r="G350" s="44">
        <f t="shared" si="19"/>
        <v>733</v>
      </c>
      <c r="H350" s="239" t="s">
        <v>10</v>
      </c>
      <c r="I350" s="222">
        <v>30</v>
      </c>
      <c r="J350" s="242">
        <v>5.8</v>
      </c>
      <c r="K350" s="241">
        <v>500</v>
      </c>
      <c r="L350" s="102">
        <v>5</v>
      </c>
    </row>
    <row r="351" spans="1:12" ht="17.25" customHeight="1">
      <c r="A351" s="44">
        <f t="shared" si="21"/>
        <v>633</v>
      </c>
      <c r="B351" s="233" t="s">
        <v>30</v>
      </c>
      <c r="C351" s="234">
        <v>42</v>
      </c>
      <c r="D351" s="231">
        <v>64</v>
      </c>
      <c r="E351" s="282">
        <v>50</v>
      </c>
      <c r="F351" s="53"/>
      <c r="G351" s="44">
        <f t="shared" si="19"/>
        <v>734</v>
      </c>
      <c r="H351" s="239" t="s">
        <v>10</v>
      </c>
      <c r="I351" s="222">
        <v>67</v>
      </c>
      <c r="J351" s="243">
        <v>48</v>
      </c>
      <c r="K351" s="241">
        <v>500</v>
      </c>
      <c r="L351" s="102"/>
    </row>
    <row r="352" spans="1:12" ht="17.25" customHeight="1">
      <c r="A352" s="44">
        <f t="shared" si="21"/>
        <v>634</v>
      </c>
      <c r="B352" s="225" t="s">
        <v>30</v>
      </c>
      <c r="C352" s="226">
        <v>50</v>
      </c>
      <c r="D352" s="257">
        <v>288.5</v>
      </c>
      <c r="E352" s="263">
        <v>50</v>
      </c>
      <c r="F352" s="53">
        <v>1</v>
      </c>
      <c r="G352" s="44">
        <f t="shared" si="19"/>
        <v>735</v>
      </c>
      <c r="H352" s="239" t="s">
        <v>10</v>
      </c>
      <c r="I352" s="222">
        <v>95</v>
      </c>
      <c r="J352" s="243">
        <v>147.4</v>
      </c>
      <c r="K352" s="241">
        <v>500</v>
      </c>
      <c r="L352" s="43"/>
    </row>
    <row r="353" spans="1:12" ht="17.25" customHeight="1">
      <c r="A353" s="44">
        <f t="shared" si="21"/>
        <v>635</v>
      </c>
      <c r="B353" s="225" t="s">
        <v>30</v>
      </c>
      <c r="C353" s="226">
        <v>60</v>
      </c>
      <c r="D353" s="346">
        <v>108.5</v>
      </c>
      <c r="E353" s="278">
        <v>50</v>
      </c>
      <c r="F353" s="53"/>
      <c r="G353" s="44">
        <f t="shared" si="19"/>
        <v>736</v>
      </c>
      <c r="H353" s="423" t="s">
        <v>897</v>
      </c>
      <c r="I353" s="428">
        <v>72</v>
      </c>
      <c r="J353" s="431">
        <v>232</v>
      </c>
      <c r="K353" s="432">
        <v>700</v>
      </c>
      <c r="L353" s="43"/>
    </row>
    <row r="354" spans="1:12" ht="17.25" customHeight="1">
      <c r="A354" s="44">
        <f t="shared" si="21"/>
        <v>636</v>
      </c>
      <c r="B354" s="233" t="s">
        <v>218</v>
      </c>
      <c r="C354" s="234">
        <v>100</v>
      </c>
      <c r="D354" s="297">
        <v>110</v>
      </c>
      <c r="E354" s="282">
        <v>70</v>
      </c>
      <c r="F354" s="53"/>
      <c r="G354" s="44">
        <f t="shared" si="19"/>
        <v>737</v>
      </c>
      <c r="H354" s="423" t="s">
        <v>897</v>
      </c>
      <c r="I354" s="428">
        <v>80</v>
      </c>
      <c r="J354" s="431">
        <v>154</v>
      </c>
      <c r="K354" s="432">
        <v>700</v>
      </c>
      <c r="L354" s="43"/>
    </row>
    <row r="355" spans="1:12" ht="17.25" customHeight="1">
      <c r="A355" s="44">
        <f t="shared" si="21"/>
        <v>637</v>
      </c>
      <c r="B355" s="442" t="s">
        <v>307</v>
      </c>
      <c r="C355" s="443">
        <v>14</v>
      </c>
      <c r="D355" s="441">
        <v>16.4</v>
      </c>
      <c r="E355" s="536">
        <v>75</v>
      </c>
      <c r="F355" s="53"/>
      <c r="G355" s="44">
        <f t="shared" si="19"/>
        <v>738</v>
      </c>
      <c r="H355" s="225" t="s">
        <v>711</v>
      </c>
      <c r="I355" s="226">
        <v>7.5</v>
      </c>
      <c r="J355" s="227">
        <v>28</v>
      </c>
      <c r="K355" s="228">
        <v>500</v>
      </c>
      <c r="L355" s="43"/>
    </row>
    <row r="356" spans="1:12" ht="17.25" customHeight="1">
      <c r="A356" s="44">
        <f t="shared" si="21"/>
        <v>638</v>
      </c>
      <c r="B356" s="442" t="s">
        <v>307</v>
      </c>
      <c r="C356" s="443">
        <v>16</v>
      </c>
      <c r="D356" s="441">
        <v>52</v>
      </c>
      <c r="E356" s="536">
        <v>75</v>
      </c>
      <c r="F356" s="53"/>
      <c r="G356" s="44">
        <f t="shared" si="19"/>
        <v>739</v>
      </c>
      <c r="H356" s="233" t="s">
        <v>83</v>
      </c>
      <c r="I356" s="234">
        <v>9.4</v>
      </c>
      <c r="J356" s="231">
        <v>28</v>
      </c>
      <c r="K356" s="235">
        <v>500</v>
      </c>
      <c r="L356" s="43"/>
    </row>
    <row r="357" spans="1:12" ht="17.25" customHeight="1">
      <c r="A357" s="44">
        <f t="shared" si="21"/>
        <v>639</v>
      </c>
      <c r="B357" s="442" t="s">
        <v>307</v>
      </c>
      <c r="C357" s="443">
        <v>18</v>
      </c>
      <c r="D357" s="441">
        <v>21</v>
      </c>
      <c r="E357" s="536">
        <v>75</v>
      </c>
      <c r="F357" s="53"/>
      <c r="G357" s="44">
        <f t="shared" si="19"/>
        <v>740</v>
      </c>
      <c r="H357" s="239" t="s">
        <v>764</v>
      </c>
      <c r="I357" s="222">
        <v>7.5</v>
      </c>
      <c r="J357" s="243">
        <v>45.4</v>
      </c>
      <c r="K357" s="241">
        <v>500</v>
      </c>
      <c r="L357" s="43"/>
    </row>
    <row r="358" spans="1:12" ht="17.25" customHeight="1">
      <c r="A358" s="44">
        <f t="shared" si="21"/>
        <v>640</v>
      </c>
      <c r="B358" s="442" t="s">
        <v>307</v>
      </c>
      <c r="C358" s="443">
        <v>20</v>
      </c>
      <c r="D358" s="441">
        <v>57</v>
      </c>
      <c r="E358" s="536">
        <v>75</v>
      </c>
      <c r="F358" s="53"/>
      <c r="G358" s="44">
        <f t="shared" si="19"/>
        <v>741</v>
      </c>
      <c r="H358" s="239" t="s">
        <v>764</v>
      </c>
      <c r="I358" s="222">
        <v>13</v>
      </c>
      <c r="J358" s="243">
        <v>48</v>
      </c>
      <c r="K358" s="241">
        <v>500</v>
      </c>
      <c r="L358" s="43"/>
    </row>
    <row r="359" spans="1:12" ht="17.25" customHeight="1">
      <c r="A359" s="44">
        <f t="shared" si="21"/>
        <v>641</v>
      </c>
      <c r="B359" s="442" t="s">
        <v>307</v>
      </c>
      <c r="C359" s="443">
        <v>24</v>
      </c>
      <c r="D359" s="441">
        <v>32.4</v>
      </c>
      <c r="E359" s="536">
        <v>75</v>
      </c>
      <c r="F359" s="53"/>
      <c r="G359" s="44">
        <f t="shared" si="19"/>
        <v>742</v>
      </c>
      <c r="H359" s="233" t="s">
        <v>637</v>
      </c>
      <c r="I359" s="234">
        <v>16</v>
      </c>
      <c r="J359" s="354">
        <v>4.6</v>
      </c>
      <c r="K359" s="235">
        <v>500</v>
      </c>
      <c r="L359" s="43"/>
    </row>
    <row r="360" spans="1:12" ht="17.25" customHeight="1">
      <c r="A360" s="44">
        <f t="shared" si="21"/>
        <v>642</v>
      </c>
      <c r="B360" s="225" t="s">
        <v>493</v>
      </c>
      <c r="C360" s="226">
        <v>30</v>
      </c>
      <c r="D360" s="255">
        <v>18.6</v>
      </c>
      <c r="E360" s="347">
        <v>75</v>
      </c>
      <c r="F360" s="53"/>
      <c r="G360" s="44">
        <f t="shared" si="19"/>
        <v>743</v>
      </c>
      <c r="H360" s="239" t="s">
        <v>765</v>
      </c>
      <c r="I360" s="222">
        <v>10.5</v>
      </c>
      <c r="J360" s="353">
        <v>29.4</v>
      </c>
      <c r="K360" s="241">
        <v>500</v>
      </c>
      <c r="L360" s="43"/>
    </row>
    <row r="361" spans="1:12" ht="17.25" customHeight="1">
      <c r="A361" s="44">
        <f t="shared" si="21"/>
        <v>643</v>
      </c>
      <c r="B361" s="239" t="s">
        <v>493</v>
      </c>
      <c r="C361" s="222">
        <v>32</v>
      </c>
      <c r="D361" s="223">
        <v>430</v>
      </c>
      <c r="E361" s="348">
        <v>75</v>
      </c>
      <c r="F361" s="65"/>
      <c r="G361" s="44">
        <f t="shared" si="19"/>
        <v>744</v>
      </c>
      <c r="H361" s="239" t="s">
        <v>763</v>
      </c>
      <c r="I361" s="222">
        <v>10</v>
      </c>
      <c r="J361" s="243">
        <v>90</v>
      </c>
      <c r="K361" s="241">
        <v>500</v>
      </c>
      <c r="L361" s="43"/>
    </row>
    <row r="362" spans="1:12" ht="17.25" customHeight="1">
      <c r="A362" s="44">
        <f t="shared" si="21"/>
        <v>644</v>
      </c>
      <c r="B362" s="225" t="s">
        <v>493</v>
      </c>
      <c r="C362" s="226">
        <v>35</v>
      </c>
      <c r="D362" s="441">
        <v>703.4</v>
      </c>
      <c r="E362" s="278">
        <v>75</v>
      </c>
      <c r="F362" s="65"/>
      <c r="G362" s="44">
        <f t="shared" si="19"/>
        <v>745</v>
      </c>
      <c r="H362" s="239" t="s">
        <v>763</v>
      </c>
      <c r="I362" s="222">
        <v>12</v>
      </c>
      <c r="J362" s="243">
        <v>44.4</v>
      </c>
      <c r="K362" s="241">
        <v>500</v>
      </c>
      <c r="L362" s="43"/>
    </row>
    <row r="363" spans="1:12" ht="17.25" customHeight="1">
      <c r="A363" s="44">
        <f t="shared" si="21"/>
        <v>645</v>
      </c>
      <c r="B363" s="225" t="s">
        <v>122</v>
      </c>
      <c r="C363" s="226">
        <v>36</v>
      </c>
      <c r="D363" s="255">
        <v>57</v>
      </c>
      <c r="E363" s="278">
        <v>75</v>
      </c>
      <c r="F363" s="65">
        <v>2</v>
      </c>
      <c r="G363" s="44">
        <f t="shared" si="19"/>
        <v>746</v>
      </c>
      <c r="H363" s="233" t="s">
        <v>13</v>
      </c>
      <c r="I363" s="234">
        <v>15</v>
      </c>
      <c r="J363" s="231">
        <v>120</v>
      </c>
      <c r="K363" s="235">
        <v>320</v>
      </c>
      <c r="L363" s="43"/>
    </row>
    <row r="364" spans="1:12" ht="17.25" customHeight="1">
      <c r="A364" s="44">
        <f t="shared" si="21"/>
        <v>646</v>
      </c>
      <c r="B364" s="225" t="s">
        <v>494</v>
      </c>
      <c r="C364" s="226">
        <v>36</v>
      </c>
      <c r="D364" s="448">
        <v>75.4</v>
      </c>
      <c r="E364" s="263">
        <v>75</v>
      </c>
      <c r="F364" s="53"/>
      <c r="G364" s="44">
        <f t="shared" si="19"/>
        <v>747</v>
      </c>
      <c r="H364" s="233" t="s">
        <v>460</v>
      </c>
      <c r="I364" s="234">
        <v>42</v>
      </c>
      <c r="J364" s="231">
        <v>380</v>
      </c>
      <c r="K364" s="235">
        <v>1000</v>
      </c>
      <c r="L364" s="43"/>
    </row>
    <row r="365" spans="1:12" ht="17.25" customHeight="1">
      <c r="A365" s="44">
        <f t="shared" si="21"/>
        <v>647</v>
      </c>
      <c r="B365" s="239" t="s">
        <v>493</v>
      </c>
      <c r="C365" s="222">
        <v>36</v>
      </c>
      <c r="D365" s="223">
        <v>585</v>
      </c>
      <c r="E365" s="275">
        <v>75</v>
      </c>
      <c r="F365" s="53"/>
      <c r="G365" s="44">
        <f t="shared" si="19"/>
        <v>748</v>
      </c>
      <c r="H365" s="233" t="s">
        <v>11</v>
      </c>
      <c r="I365" s="234">
        <v>0.8</v>
      </c>
      <c r="J365" s="231">
        <v>24</v>
      </c>
      <c r="K365" s="232">
        <v>500</v>
      </c>
      <c r="L365" s="43"/>
    </row>
    <row r="366" spans="1:12" ht="17.25" customHeight="1">
      <c r="A366" s="44">
        <f t="shared" si="21"/>
        <v>648</v>
      </c>
      <c r="B366" s="239" t="s">
        <v>493</v>
      </c>
      <c r="C366" s="222">
        <v>48</v>
      </c>
      <c r="D366" s="223">
        <v>33.4</v>
      </c>
      <c r="E366" s="275">
        <v>75</v>
      </c>
      <c r="F366" s="53"/>
      <c r="G366" s="44">
        <f t="shared" si="19"/>
        <v>749</v>
      </c>
      <c r="H366" s="225" t="s">
        <v>11</v>
      </c>
      <c r="I366" s="226">
        <v>1</v>
      </c>
      <c r="J366" s="227">
        <v>35</v>
      </c>
      <c r="K366" s="252">
        <v>500</v>
      </c>
      <c r="L366" s="43"/>
    </row>
    <row r="367" spans="1:12" ht="17.25" customHeight="1">
      <c r="A367" s="44">
        <f t="shared" si="21"/>
        <v>649</v>
      </c>
      <c r="B367" s="225" t="s">
        <v>22</v>
      </c>
      <c r="C367" s="226">
        <v>62</v>
      </c>
      <c r="D367" s="255">
        <v>44</v>
      </c>
      <c r="E367" s="278">
        <v>75</v>
      </c>
      <c r="F367" s="53"/>
      <c r="G367" s="44">
        <f t="shared" si="19"/>
        <v>750</v>
      </c>
      <c r="H367" s="225" t="s">
        <v>11</v>
      </c>
      <c r="I367" s="226">
        <v>1.2</v>
      </c>
      <c r="J367" s="227">
        <v>58</v>
      </c>
      <c r="K367" s="252">
        <v>500</v>
      </c>
      <c r="L367" s="43"/>
    </row>
    <row r="368" spans="1:12" ht="17.25" customHeight="1">
      <c r="A368" s="44">
        <f t="shared" si="21"/>
        <v>650</v>
      </c>
      <c r="B368" s="225" t="s">
        <v>494</v>
      </c>
      <c r="C368" s="226">
        <v>50</v>
      </c>
      <c r="D368" s="227">
        <v>2702</v>
      </c>
      <c r="E368" s="263">
        <v>75</v>
      </c>
      <c r="F368" s="53"/>
      <c r="G368" s="44">
        <f t="shared" si="19"/>
        <v>751</v>
      </c>
      <c r="H368" s="225" t="s">
        <v>11</v>
      </c>
      <c r="I368" s="226">
        <v>1.5</v>
      </c>
      <c r="J368" s="227">
        <v>188</v>
      </c>
      <c r="K368" s="252">
        <v>500</v>
      </c>
      <c r="L368" s="9"/>
    </row>
    <row r="369" spans="1:12" ht="17.25" customHeight="1">
      <c r="A369" s="44">
        <f t="shared" si="21"/>
        <v>651</v>
      </c>
      <c r="B369" s="225" t="s">
        <v>122</v>
      </c>
      <c r="C369" s="226">
        <v>55</v>
      </c>
      <c r="D369" s="255">
        <v>242</v>
      </c>
      <c r="E369" s="263">
        <v>75</v>
      </c>
      <c r="F369" s="53"/>
      <c r="G369" s="44">
        <f t="shared" si="19"/>
        <v>752</v>
      </c>
      <c r="H369" s="225" t="s">
        <v>11</v>
      </c>
      <c r="I369" s="226">
        <v>1.8</v>
      </c>
      <c r="J369" s="227">
        <v>124</v>
      </c>
      <c r="K369" s="252">
        <v>500</v>
      </c>
      <c r="L369" s="9"/>
    </row>
    <row r="370" spans="1:12" ht="17.25" customHeight="1">
      <c r="A370" s="44">
        <f t="shared" si="21"/>
        <v>652</v>
      </c>
      <c r="B370" s="225" t="s">
        <v>122</v>
      </c>
      <c r="C370" s="226">
        <v>66</v>
      </c>
      <c r="D370" s="255">
        <v>66</v>
      </c>
      <c r="E370" s="263">
        <v>75</v>
      </c>
      <c r="F370" s="53"/>
      <c r="G370" s="44">
        <f t="shared" si="19"/>
        <v>753</v>
      </c>
      <c r="H370" s="225" t="s">
        <v>11</v>
      </c>
      <c r="I370" s="226">
        <v>2</v>
      </c>
      <c r="J370" s="227">
        <v>3</v>
      </c>
      <c r="K370" s="252">
        <v>500</v>
      </c>
      <c r="L370" s="9"/>
    </row>
    <row r="371" spans="1:12" ht="17.25" customHeight="1">
      <c r="A371" s="44">
        <f t="shared" si="21"/>
        <v>653</v>
      </c>
      <c r="B371" s="225" t="s">
        <v>494</v>
      </c>
      <c r="C371" s="226">
        <v>90</v>
      </c>
      <c r="D371" s="227">
        <v>50</v>
      </c>
      <c r="E371" s="263">
        <v>75</v>
      </c>
      <c r="F371" s="53"/>
      <c r="G371" s="44">
        <f t="shared" si="19"/>
        <v>754</v>
      </c>
      <c r="H371" s="239" t="s">
        <v>11</v>
      </c>
      <c r="I371" s="222">
        <v>3.35</v>
      </c>
      <c r="J371" s="243">
        <v>32</v>
      </c>
      <c r="K371" s="224">
        <v>500</v>
      </c>
      <c r="L371" s="42"/>
    </row>
    <row r="372" spans="1:12" ht="17.25" customHeight="1">
      <c r="A372" s="44">
        <f t="shared" si="21"/>
        <v>654</v>
      </c>
      <c r="B372" s="225" t="s">
        <v>122</v>
      </c>
      <c r="C372" s="226">
        <v>100</v>
      </c>
      <c r="D372" s="227">
        <v>321</v>
      </c>
      <c r="E372" s="263">
        <v>75</v>
      </c>
      <c r="F372" s="123"/>
      <c r="G372" s="44">
        <f t="shared" si="19"/>
        <v>755</v>
      </c>
      <c r="H372" s="427" t="s">
        <v>11</v>
      </c>
      <c r="I372" s="428">
        <v>3.5</v>
      </c>
      <c r="J372" s="455">
        <v>12.5</v>
      </c>
      <c r="K372" s="420">
        <v>900</v>
      </c>
      <c r="L372" s="42"/>
    </row>
    <row r="373" spans="1:12" ht="16.5" customHeight="1">
      <c r="A373" s="44">
        <f t="shared" si="21"/>
        <v>655</v>
      </c>
      <c r="B373" s="210" t="s">
        <v>840</v>
      </c>
      <c r="C373" s="211">
        <v>142</v>
      </c>
      <c r="D373" s="276">
        <v>286</v>
      </c>
      <c r="E373" s="274">
        <v>75</v>
      </c>
      <c r="F373" s="53"/>
      <c r="G373" s="44">
        <f t="shared" si="19"/>
        <v>756</v>
      </c>
      <c r="H373" s="225" t="s">
        <v>11</v>
      </c>
      <c r="I373" s="226">
        <v>4</v>
      </c>
      <c r="J373" s="346">
        <v>113</v>
      </c>
      <c r="K373" s="228">
        <v>900</v>
      </c>
      <c r="L373" s="133"/>
    </row>
    <row r="374" spans="1:12" ht="17.25" customHeight="1">
      <c r="A374" s="44">
        <f t="shared" si="21"/>
        <v>656</v>
      </c>
      <c r="B374" s="225" t="s">
        <v>22</v>
      </c>
      <c r="C374" s="226">
        <v>160</v>
      </c>
      <c r="D374" s="227">
        <v>285</v>
      </c>
      <c r="E374" s="263">
        <v>75</v>
      </c>
      <c r="F374" s="53"/>
      <c r="G374" s="44">
        <f t="shared" si="19"/>
        <v>757</v>
      </c>
      <c r="H374" s="239" t="s">
        <v>11</v>
      </c>
      <c r="I374" s="222">
        <v>4.2</v>
      </c>
      <c r="J374" s="353">
        <v>8</v>
      </c>
      <c r="K374" s="241">
        <v>900</v>
      </c>
      <c r="L374" s="134"/>
    </row>
    <row r="375" spans="1:12" ht="17.25" customHeight="1">
      <c r="A375" s="44">
        <f t="shared" si="21"/>
        <v>657</v>
      </c>
      <c r="B375" s="225" t="s">
        <v>307</v>
      </c>
      <c r="C375" s="226">
        <v>290</v>
      </c>
      <c r="D375" s="227">
        <v>737</v>
      </c>
      <c r="E375" s="263">
        <v>75</v>
      </c>
      <c r="F375" s="15"/>
      <c r="G375" s="44">
        <f t="shared" si="19"/>
        <v>758</v>
      </c>
      <c r="H375" s="225" t="s">
        <v>11</v>
      </c>
      <c r="I375" s="226">
        <v>4.5</v>
      </c>
      <c r="J375" s="346">
        <v>39.4</v>
      </c>
      <c r="K375" s="228">
        <v>900</v>
      </c>
      <c r="L375" s="134"/>
    </row>
    <row r="376" spans="1:12" ht="17.25" customHeight="1">
      <c r="A376" s="44">
        <f t="shared" si="21"/>
        <v>658</v>
      </c>
      <c r="B376" s="225" t="s">
        <v>483</v>
      </c>
      <c r="C376" s="226">
        <v>70</v>
      </c>
      <c r="D376" s="227">
        <v>62</v>
      </c>
      <c r="E376" s="263">
        <v>300</v>
      </c>
      <c r="F376" s="53"/>
      <c r="G376" s="44">
        <f t="shared" si="19"/>
        <v>759</v>
      </c>
      <c r="H376" s="225" t="s">
        <v>11</v>
      </c>
      <c r="I376" s="226">
        <v>5</v>
      </c>
      <c r="J376" s="346">
        <v>6.6</v>
      </c>
      <c r="K376" s="228">
        <v>900</v>
      </c>
      <c r="L376" s="42"/>
    </row>
    <row r="377" spans="1:12" ht="17.25" customHeight="1">
      <c r="A377" s="44">
        <f t="shared" si="21"/>
        <v>659</v>
      </c>
      <c r="B377" s="233" t="s">
        <v>308</v>
      </c>
      <c r="C377" s="234">
        <v>150</v>
      </c>
      <c r="D377" s="231">
        <v>411</v>
      </c>
      <c r="E377" s="272">
        <v>50</v>
      </c>
      <c r="F377" s="65">
        <v>1</v>
      </c>
      <c r="G377" s="44">
        <f t="shared" si="19"/>
        <v>760</v>
      </c>
      <c r="H377" s="423" t="s">
        <v>11</v>
      </c>
      <c r="I377" s="424">
        <v>36</v>
      </c>
      <c r="J377" s="504">
        <v>30.8</v>
      </c>
      <c r="K377" s="426"/>
      <c r="L377" s="42"/>
    </row>
    <row r="378" spans="1:12" ht="17.25" customHeight="1">
      <c r="A378" s="44">
        <f t="shared" si="21"/>
        <v>660</v>
      </c>
      <c r="B378" s="239" t="s">
        <v>792</v>
      </c>
      <c r="C378" s="222">
        <v>15.5</v>
      </c>
      <c r="D378" s="243">
        <v>2.6</v>
      </c>
      <c r="E378" s="262">
        <v>500</v>
      </c>
      <c r="F378" s="53"/>
      <c r="G378" s="44">
        <f aca="true" t="shared" si="22" ref="G378:G411">1+G377</f>
        <v>761</v>
      </c>
      <c r="H378" s="423" t="s">
        <v>11</v>
      </c>
      <c r="I378" s="424">
        <v>48</v>
      </c>
      <c r="J378" s="504">
        <v>94.6</v>
      </c>
      <c r="K378" s="426"/>
      <c r="L378" s="42"/>
    </row>
    <row r="379" spans="1:12" ht="17.25" customHeight="1">
      <c r="A379" s="44">
        <f t="shared" si="21"/>
        <v>661</v>
      </c>
      <c r="B379" s="210" t="s">
        <v>404</v>
      </c>
      <c r="C379" s="222">
        <v>18</v>
      </c>
      <c r="D379" s="243">
        <v>11.2</v>
      </c>
      <c r="E379" s="262">
        <v>500</v>
      </c>
      <c r="F379" s="38"/>
      <c r="G379" s="44">
        <f t="shared" si="22"/>
        <v>762</v>
      </c>
      <c r="H379" s="210" t="s">
        <v>11</v>
      </c>
      <c r="I379" s="211">
        <v>87</v>
      </c>
      <c r="J379" s="355">
        <v>74</v>
      </c>
      <c r="K379" s="213">
        <v>900</v>
      </c>
      <c r="L379" s="42"/>
    </row>
    <row r="380" spans="1:12" ht="17.25" customHeight="1">
      <c r="A380" s="44">
        <f t="shared" si="21"/>
        <v>662</v>
      </c>
      <c r="B380" s="225" t="s">
        <v>404</v>
      </c>
      <c r="C380" s="226">
        <v>24</v>
      </c>
      <c r="D380" s="227">
        <v>6</v>
      </c>
      <c r="E380" s="263">
        <v>500</v>
      </c>
      <c r="F380" s="15"/>
      <c r="G380" s="44">
        <f t="shared" si="22"/>
        <v>763</v>
      </c>
      <c r="H380" s="356" t="s">
        <v>97</v>
      </c>
      <c r="I380" s="357">
        <v>12</v>
      </c>
      <c r="J380" s="223">
        <v>358</v>
      </c>
      <c r="K380" s="241">
        <v>45</v>
      </c>
      <c r="L380" s="42"/>
    </row>
    <row r="381" spans="1:12" ht="17.25" customHeight="1">
      <c r="A381" s="44">
        <f t="shared" si="21"/>
        <v>663</v>
      </c>
      <c r="B381" s="239" t="s">
        <v>404</v>
      </c>
      <c r="C381" s="222">
        <v>25</v>
      </c>
      <c r="D381" s="243">
        <v>16</v>
      </c>
      <c r="E381" s="262">
        <v>500</v>
      </c>
      <c r="F381" s="15"/>
      <c r="G381" s="44">
        <f t="shared" si="22"/>
        <v>764</v>
      </c>
      <c r="H381" s="356" t="s">
        <v>97</v>
      </c>
      <c r="I381" s="357">
        <v>14</v>
      </c>
      <c r="J381" s="223">
        <v>40</v>
      </c>
      <c r="K381" s="241">
        <v>45</v>
      </c>
      <c r="L381" s="42"/>
    </row>
    <row r="382" spans="1:12" ht="17.25" customHeight="1">
      <c r="A382" s="44">
        <f t="shared" si="21"/>
        <v>664</v>
      </c>
      <c r="B382" s="210" t="s">
        <v>404</v>
      </c>
      <c r="C382" s="222">
        <v>30</v>
      </c>
      <c r="D382" s="242">
        <v>69.8</v>
      </c>
      <c r="E382" s="262">
        <v>500</v>
      </c>
      <c r="F382" s="15"/>
      <c r="G382" s="44">
        <f t="shared" si="22"/>
        <v>765</v>
      </c>
      <c r="H382" s="358" t="s">
        <v>97</v>
      </c>
      <c r="I382" s="359">
        <v>50</v>
      </c>
      <c r="J382" s="255">
        <v>35</v>
      </c>
      <c r="K382" s="228">
        <v>45</v>
      </c>
      <c r="L382" s="42"/>
    </row>
    <row r="383" spans="1:12" ht="17.25" customHeight="1">
      <c r="A383" s="44">
        <f t="shared" si="21"/>
        <v>665</v>
      </c>
      <c r="B383" s="239" t="s">
        <v>404</v>
      </c>
      <c r="C383" s="222">
        <v>32</v>
      </c>
      <c r="D383" s="242">
        <v>23.8</v>
      </c>
      <c r="E383" s="262">
        <v>500</v>
      </c>
      <c r="F383" s="15"/>
      <c r="G383" s="44">
        <f t="shared" si="22"/>
        <v>766</v>
      </c>
      <c r="H383" s="442" t="s">
        <v>131</v>
      </c>
      <c r="I383" s="443">
        <v>3</v>
      </c>
      <c r="J383" s="441">
        <v>709</v>
      </c>
      <c r="K383" s="456"/>
      <c r="L383" s="42"/>
    </row>
    <row r="384" spans="1:12" ht="17.25" customHeight="1">
      <c r="A384" s="44">
        <f t="shared" si="21"/>
        <v>666</v>
      </c>
      <c r="B384" s="225" t="s">
        <v>404</v>
      </c>
      <c r="C384" s="226">
        <v>34</v>
      </c>
      <c r="D384" s="257">
        <v>21.4</v>
      </c>
      <c r="E384" s="263">
        <v>500</v>
      </c>
      <c r="F384" s="15"/>
      <c r="G384" s="44">
        <f t="shared" si="22"/>
        <v>767</v>
      </c>
      <c r="H384" s="225" t="s">
        <v>131</v>
      </c>
      <c r="I384" s="226">
        <v>50</v>
      </c>
      <c r="J384" s="255">
        <v>10.2</v>
      </c>
      <c r="K384" s="346">
        <v>45</v>
      </c>
      <c r="L384" s="42"/>
    </row>
    <row r="385" spans="1:12" ht="17.25" customHeight="1">
      <c r="A385" s="44">
        <f t="shared" si="21"/>
        <v>667</v>
      </c>
      <c r="B385" s="210" t="s">
        <v>404</v>
      </c>
      <c r="C385" s="222">
        <v>38</v>
      </c>
      <c r="D385" s="242">
        <v>12.4</v>
      </c>
      <c r="E385" s="262">
        <v>500</v>
      </c>
      <c r="F385" s="53"/>
      <c r="G385" s="44">
        <f t="shared" si="22"/>
        <v>768</v>
      </c>
      <c r="H385" s="210" t="s">
        <v>131</v>
      </c>
      <c r="I385" s="211">
        <v>70</v>
      </c>
      <c r="J385" s="276">
        <v>114</v>
      </c>
      <c r="K385" s="355">
        <v>45</v>
      </c>
      <c r="L385" s="43"/>
    </row>
    <row r="386" spans="1:12" ht="17.25" customHeight="1">
      <c r="A386" s="44">
        <f t="shared" si="21"/>
        <v>668</v>
      </c>
      <c r="B386" s="239" t="s">
        <v>824</v>
      </c>
      <c r="C386" s="222">
        <v>38</v>
      </c>
      <c r="D386" s="223">
        <v>5.4</v>
      </c>
      <c r="E386" s="224">
        <v>600</v>
      </c>
      <c r="F386" s="65">
        <v>3</v>
      </c>
      <c r="G386" s="44">
        <f t="shared" si="22"/>
        <v>769</v>
      </c>
      <c r="H386" s="210" t="s">
        <v>131</v>
      </c>
      <c r="I386" s="211">
        <v>190</v>
      </c>
      <c r="J386" s="244">
        <v>549</v>
      </c>
      <c r="K386" s="355">
        <v>45</v>
      </c>
      <c r="L386" s="43"/>
    </row>
    <row r="387" spans="1:12" ht="17.25" customHeight="1">
      <c r="A387" s="44">
        <f t="shared" si="21"/>
        <v>669</v>
      </c>
      <c r="B387" s="225" t="s">
        <v>27</v>
      </c>
      <c r="C387" s="226">
        <v>155</v>
      </c>
      <c r="D387" s="255">
        <v>1411</v>
      </c>
      <c r="E387" s="228">
        <v>40</v>
      </c>
      <c r="F387" s="65">
        <v>2</v>
      </c>
      <c r="G387" s="44">
        <f t="shared" si="22"/>
        <v>770</v>
      </c>
      <c r="H387" s="239" t="s">
        <v>822</v>
      </c>
      <c r="I387" s="222">
        <v>130</v>
      </c>
      <c r="J387" s="223">
        <v>192</v>
      </c>
      <c r="K387" s="353">
        <v>45</v>
      </c>
      <c r="L387" s="43"/>
    </row>
    <row r="388" spans="1:12" ht="17.25" customHeight="1">
      <c r="A388" s="44">
        <f t="shared" si="21"/>
        <v>670</v>
      </c>
      <c r="B388" s="225" t="s">
        <v>659</v>
      </c>
      <c r="C388" s="226">
        <v>32</v>
      </c>
      <c r="D388" s="255">
        <v>10.6</v>
      </c>
      <c r="E388" s="228">
        <v>40</v>
      </c>
      <c r="F388" s="65">
        <v>3</v>
      </c>
      <c r="G388" s="44">
        <f t="shared" si="22"/>
        <v>771</v>
      </c>
      <c r="H388" s="225" t="s">
        <v>87</v>
      </c>
      <c r="I388" s="226">
        <v>25</v>
      </c>
      <c r="J388" s="255">
        <v>253</v>
      </c>
      <c r="K388" s="346">
        <v>45</v>
      </c>
      <c r="L388" s="43"/>
    </row>
    <row r="389" spans="1:12" ht="17.25" customHeight="1">
      <c r="A389" s="44">
        <f t="shared" si="21"/>
        <v>671</v>
      </c>
      <c r="B389" s="225" t="s">
        <v>655</v>
      </c>
      <c r="C389" s="226">
        <v>120</v>
      </c>
      <c r="D389" s="255">
        <v>170</v>
      </c>
      <c r="E389" s="228">
        <v>40</v>
      </c>
      <c r="F389" s="38"/>
      <c r="G389" s="44">
        <f t="shared" si="22"/>
        <v>772</v>
      </c>
      <c r="H389" s="239" t="s">
        <v>87</v>
      </c>
      <c r="I389" s="222">
        <v>36</v>
      </c>
      <c r="J389" s="223">
        <v>144</v>
      </c>
      <c r="K389" s="353">
        <v>45</v>
      </c>
      <c r="L389" s="43"/>
    </row>
    <row r="390" spans="1:12" ht="17.25" customHeight="1">
      <c r="A390" s="44">
        <f t="shared" si="21"/>
        <v>672</v>
      </c>
      <c r="B390" s="239" t="s">
        <v>762</v>
      </c>
      <c r="C390" s="222">
        <v>14</v>
      </c>
      <c r="D390" s="223">
        <v>94</v>
      </c>
      <c r="E390" s="241">
        <v>150</v>
      </c>
      <c r="F390" s="38"/>
      <c r="G390" s="44">
        <f t="shared" si="22"/>
        <v>773</v>
      </c>
      <c r="H390" s="225" t="s">
        <v>87</v>
      </c>
      <c r="I390" s="226">
        <v>50</v>
      </c>
      <c r="J390" s="255">
        <v>21</v>
      </c>
      <c r="K390" s="346">
        <v>45</v>
      </c>
      <c r="L390" s="43"/>
    </row>
    <row r="391" spans="1:12" ht="17.25" customHeight="1">
      <c r="A391" s="44">
        <f t="shared" si="21"/>
        <v>673</v>
      </c>
      <c r="B391" s="239" t="s">
        <v>641</v>
      </c>
      <c r="C391" s="222">
        <v>1</v>
      </c>
      <c r="D391" s="223">
        <v>2.6</v>
      </c>
      <c r="E391" s="241">
        <v>150</v>
      </c>
      <c r="F391" s="38"/>
      <c r="G391" s="44">
        <f t="shared" si="22"/>
        <v>774</v>
      </c>
      <c r="H391" s="210" t="s">
        <v>87</v>
      </c>
      <c r="I391" s="211">
        <v>60</v>
      </c>
      <c r="J391" s="258">
        <v>216</v>
      </c>
      <c r="K391" s="355">
        <v>45</v>
      </c>
      <c r="L391" s="42"/>
    </row>
    <row r="392" spans="1:12" ht="17.25" customHeight="1">
      <c r="A392" s="44">
        <f aca="true" t="shared" si="23" ref="A392:A411">A391+1</f>
        <v>674</v>
      </c>
      <c r="B392" s="225" t="s">
        <v>589</v>
      </c>
      <c r="C392" s="226">
        <v>2.3</v>
      </c>
      <c r="D392" s="255">
        <v>60</v>
      </c>
      <c r="E392" s="228">
        <v>150</v>
      </c>
      <c r="F392" s="38"/>
      <c r="G392" s="44">
        <f t="shared" si="22"/>
        <v>775</v>
      </c>
      <c r="H392" s="210" t="s">
        <v>87</v>
      </c>
      <c r="I392" s="211">
        <v>70</v>
      </c>
      <c r="J392" s="258">
        <v>112</v>
      </c>
      <c r="K392" s="355">
        <v>45</v>
      </c>
      <c r="L392" s="42"/>
    </row>
    <row r="393" spans="1:12" ht="17.25" customHeight="1">
      <c r="A393" s="44">
        <f t="shared" si="23"/>
        <v>675</v>
      </c>
      <c r="B393" s="225" t="s">
        <v>589</v>
      </c>
      <c r="C393" s="226">
        <v>2.8</v>
      </c>
      <c r="D393" s="255">
        <v>56</v>
      </c>
      <c r="E393" s="228">
        <v>150</v>
      </c>
      <c r="F393" s="38"/>
      <c r="G393" s="44">
        <f t="shared" si="22"/>
        <v>776</v>
      </c>
      <c r="H393" s="225" t="s">
        <v>87</v>
      </c>
      <c r="I393" s="226">
        <v>80</v>
      </c>
      <c r="J393" s="227">
        <v>72</v>
      </c>
      <c r="K393" s="346">
        <v>45</v>
      </c>
      <c r="L393" s="42"/>
    </row>
    <row r="394" spans="1:12" ht="17.25" customHeight="1">
      <c r="A394" s="44">
        <f t="shared" si="23"/>
        <v>676</v>
      </c>
      <c r="B394" s="225" t="s">
        <v>708</v>
      </c>
      <c r="C394" s="226">
        <v>4.8</v>
      </c>
      <c r="D394" s="255">
        <v>448</v>
      </c>
      <c r="E394" s="228">
        <v>150</v>
      </c>
      <c r="F394" s="38"/>
      <c r="G394" s="44">
        <f t="shared" si="22"/>
        <v>777</v>
      </c>
      <c r="H394" s="210" t="s">
        <v>87</v>
      </c>
      <c r="I394" s="211">
        <v>100</v>
      </c>
      <c r="J394" s="276">
        <v>254</v>
      </c>
      <c r="K394" s="355">
        <v>45</v>
      </c>
      <c r="L394" s="42"/>
    </row>
    <row r="395" spans="1:12" ht="17.25" customHeight="1">
      <c r="A395" s="44">
        <f t="shared" si="23"/>
        <v>677</v>
      </c>
      <c r="B395" s="225" t="s">
        <v>589</v>
      </c>
      <c r="C395" s="226">
        <v>5</v>
      </c>
      <c r="D395" s="255">
        <v>123</v>
      </c>
      <c r="E395" s="228">
        <v>150</v>
      </c>
      <c r="F395" s="53"/>
      <c r="G395" s="44">
        <f t="shared" si="22"/>
        <v>778</v>
      </c>
      <c r="H395" s="225" t="s">
        <v>87</v>
      </c>
      <c r="I395" s="226">
        <v>120</v>
      </c>
      <c r="J395" s="227">
        <v>133</v>
      </c>
      <c r="K395" s="346">
        <v>45</v>
      </c>
      <c r="L395" s="42"/>
    </row>
    <row r="396" spans="1:12" ht="17.25" customHeight="1">
      <c r="A396" s="44">
        <f t="shared" si="23"/>
        <v>678</v>
      </c>
      <c r="B396" s="225" t="s">
        <v>589</v>
      </c>
      <c r="C396" s="226">
        <v>8</v>
      </c>
      <c r="D396" s="255">
        <v>291.6</v>
      </c>
      <c r="E396" s="228">
        <v>150</v>
      </c>
      <c r="F396" s="53"/>
      <c r="G396" s="44">
        <f t="shared" si="22"/>
        <v>779</v>
      </c>
      <c r="H396" s="423" t="s">
        <v>55</v>
      </c>
      <c r="I396" s="424">
        <v>4</v>
      </c>
      <c r="J396" s="464">
        <v>22.4</v>
      </c>
      <c r="K396" s="426"/>
      <c r="L396" s="42"/>
    </row>
    <row r="397" spans="1:12" ht="17.25" customHeight="1">
      <c r="A397" s="44">
        <f t="shared" si="23"/>
        <v>679</v>
      </c>
      <c r="B397" s="225" t="s">
        <v>641</v>
      </c>
      <c r="C397" s="226">
        <v>10</v>
      </c>
      <c r="D397" s="255">
        <v>135</v>
      </c>
      <c r="E397" s="228">
        <v>150</v>
      </c>
      <c r="F397" s="53"/>
      <c r="G397" s="44">
        <f t="shared" si="22"/>
        <v>780</v>
      </c>
      <c r="H397" s="423" t="s">
        <v>55</v>
      </c>
      <c r="I397" s="424">
        <v>6</v>
      </c>
      <c r="J397" s="464">
        <v>65.2</v>
      </c>
      <c r="K397" s="426"/>
      <c r="L397" s="42"/>
    </row>
    <row r="398" spans="1:12" ht="17.25" customHeight="1">
      <c r="A398" s="44">
        <f t="shared" si="23"/>
        <v>680</v>
      </c>
      <c r="B398" s="225" t="s">
        <v>589</v>
      </c>
      <c r="C398" s="226">
        <v>12</v>
      </c>
      <c r="D398" s="255">
        <v>69.8</v>
      </c>
      <c r="E398" s="228">
        <v>150</v>
      </c>
      <c r="F398" s="53"/>
      <c r="G398" s="44">
        <f t="shared" si="22"/>
        <v>781</v>
      </c>
      <c r="H398" s="360" t="s">
        <v>55</v>
      </c>
      <c r="I398" s="361">
        <v>16</v>
      </c>
      <c r="J398" s="362">
        <v>290</v>
      </c>
      <c r="K398" s="363">
        <v>45</v>
      </c>
      <c r="L398" s="42"/>
    </row>
    <row r="399" spans="1:16" s="205" customFormat="1" ht="17.25" customHeight="1">
      <c r="A399" s="44">
        <f t="shared" si="23"/>
        <v>681</v>
      </c>
      <c r="B399" s="239" t="s">
        <v>759</v>
      </c>
      <c r="C399" s="222">
        <v>4.8</v>
      </c>
      <c r="D399" s="242">
        <v>1.8</v>
      </c>
      <c r="E399" s="262">
        <v>45</v>
      </c>
      <c r="F399" s="38"/>
      <c r="G399" s="44">
        <f t="shared" si="22"/>
        <v>782</v>
      </c>
      <c r="H399" s="225" t="s">
        <v>55</v>
      </c>
      <c r="I399" s="226">
        <v>18</v>
      </c>
      <c r="J399" s="255">
        <v>20</v>
      </c>
      <c r="K399" s="228">
        <v>45</v>
      </c>
      <c r="L399" s="42"/>
      <c r="M399" s="204"/>
      <c r="N399" s="204"/>
      <c r="O399" s="204"/>
      <c r="P399" s="204"/>
    </row>
    <row r="400" spans="1:12" ht="17.25" customHeight="1">
      <c r="A400" s="44">
        <f t="shared" si="23"/>
        <v>682</v>
      </c>
      <c r="B400" s="225" t="s">
        <v>206</v>
      </c>
      <c r="C400" s="226">
        <v>70</v>
      </c>
      <c r="D400" s="227">
        <v>78</v>
      </c>
      <c r="E400" s="263">
        <v>45</v>
      </c>
      <c r="F400" s="38"/>
      <c r="G400" s="44">
        <f t="shared" si="22"/>
        <v>783</v>
      </c>
      <c r="H400" s="239" t="s">
        <v>55</v>
      </c>
      <c r="I400" s="222">
        <v>20</v>
      </c>
      <c r="J400" s="223">
        <v>110</v>
      </c>
      <c r="K400" s="241">
        <v>45</v>
      </c>
      <c r="L400" s="42"/>
    </row>
    <row r="401" spans="1:12" ht="17.25" customHeight="1">
      <c r="A401" s="44">
        <f t="shared" si="23"/>
        <v>683</v>
      </c>
      <c r="B401" s="225" t="s">
        <v>519</v>
      </c>
      <c r="C401" s="226">
        <v>140</v>
      </c>
      <c r="D401" s="227">
        <v>690</v>
      </c>
      <c r="E401" s="263">
        <v>45</v>
      </c>
      <c r="F401" s="38"/>
      <c r="G401" s="44">
        <f t="shared" si="22"/>
        <v>784</v>
      </c>
      <c r="H401" s="225" t="s">
        <v>12</v>
      </c>
      <c r="I401" s="226">
        <v>25</v>
      </c>
      <c r="J401" s="217">
        <v>344</v>
      </c>
      <c r="K401" s="228">
        <v>45</v>
      </c>
      <c r="L401" s="42"/>
    </row>
    <row r="402" spans="1:12" ht="17.25" customHeight="1">
      <c r="A402" s="44">
        <f t="shared" si="23"/>
        <v>684</v>
      </c>
      <c r="B402" s="239" t="s">
        <v>751</v>
      </c>
      <c r="C402" s="222">
        <v>3</v>
      </c>
      <c r="D402" s="242">
        <v>2</v>
      </c>
      <c r="E402" s="262">
        <v>110</v>
      </c>
      <c r="F402" s="38"/>
      <c r="G402" s="44">
        <f t="shared" si="22"/>
        <v>785</v>
      </c>
      <c r="H402" s="210" t="s">
        <v>55</v>
      </c>
      <c r="I402" s="211">
        <v>60</v>
      </c>
      <c r="J402" s="276">
        <v>204</v>
      </c>
      <c r="K402" s="213">
        <v>45</v>
      </c>
      <c r="L402" s="42"/>
    </row>
    <row r="403" spans="1:12" ht="17.25" customHeight="1">
      <c r="A403" s="44">
        <f t="shared" si="23"/>
        <v>685</v>
      </c>
      <c r="B403" s="210" t="s">
        <v>341</v>
      </c>
      <c r="C403" s="222">
        <v>6.5</v>
      </c>
      <c r="D403" s="242">
        <v>122</v>
      </c>
      <c r="E403" s="262">
        <v>110</v>
      </c>
      <c r="F403" s="38"/>
      <c r="G403" s="44">
        <f t="shared" si="22"/>
        <v>786</v>
      </c>
      <c r="H403" s="225" t="s">
        <v>55</v>
      </c>
      <c r="I403" s="226">
        <v>65</v>
      </c>
      <c r="J403" s="255">
        <v>204</v>
      </c>
      <c r="K403" s="228">
        <v>45</v>
      </c>
      <c r="L403" s="42"/>
    </row>
    <row r="404" spans="1:13" ht="17.25" customHeight="1">
      <c r="A404" s="44">
        <f t="shared" si="23"/>
        <v>686</v>
      </c>
      <c r="B404" s="427" t="s">
        <v>751</v>
      </c>
      <c r="C404" s="428">
        <v>69</v>
      </c>
      <c r="D404" s="455">
        <v>111</v>
      </c>
      <c r="E404" s="435"/>
      <c r="F404" s="15">
        <v>6</v>
      </c>
      <c r="G404" s="44">
        <f t="shared" si="22"/>
        <v>787</v>
      </c>
      <c r="H404" s="210" t="s">
        <v>55</v>
      </c>
      <c r="I404" s="211">
        <v>70</v>
      </c>
      <c r="J404" s="276">
        <v>705</v>
      </c>
      <c r="K404" s="213">
        <v>45</v>
      </c>
      <c r="L404" s="42"/>
      <c r="M404" s="139"/>
    </row>
    <row r="405" spans="1:12" ht="17.25" customHeight="1">
      <c r="A405" s="44">
        <f t="shared" si="23"/>
        <v>687</v>
      </c>
      <c r="B405" s="239" t="s">
        <v>758</v>
      </c>
      <c r="C405" s="222">
        <v>1</v>
      </c>
      <c r="D405" s="242">
        <v>6</v>
      </c>
      <c r="E405" s="262">
        <v>110</v>
      </c>
      <c r="F405" s="38"/>
      <c r="G405" s="44">
        <f t="shared" si="22"/>
        <v>788</v>
      </c>
      <c r="H405" s="210" t="s">
        <v>55</v>
      </c>
      <c r="I405" s="211">
        <v>78</v>
      </c>
      <c r="J405" s="244">
        <v>228</v>
      </c>
      <c r="K405" s="213">
        <v>45</v>
      </c>
      <c r="L405" s="42"/>
    </row>
    <row r="406" spans="1:12" ht="17.25" customHeight="1">
      <c r="A406" s="44">
        <f t="shared" si="23"/>
        <v>688</v>
      </c>
      <c r="B406" s="239" t="s">
        <v>758</v>
      </c>
      <c r="C406" s="222">
        <v>1.5</v>
      </c>
      <c r="D406" s="242">
        <v>3</v>
      </c>
      <c r="E406" s="262">
        <v>110</v>
      </c>
      <c r="F406" s="15">
        <v>1</v>
      </c>
      <c r="G406" s="44">
        <f>1+G405</f>
        <v>789</v>
      </c>
      <c r="H406" s="210" t="s">
        <v>55</v>
      </c>
      <c r="I406" s="211">
        <v>80</v>
      </c>
      <c r="J406" s="276">
        <v>92</v>
      </c>
      <c r="K406" s="213">
        <v>45</v>
      </c>
      <c r="L406" s="42"/>
    </row>
    <row r="407" spans="1:12" ht="17.25" customHeight="1">
      <c r="A407" s="44">
        <f t="shared" si="23"/>
        <v>689</v>
      </c>
      <c r="B407" s="210" t="s">
        <v>758</v>
      </c>
      <c r="C407" s="222">
        <v>1.6</v>
      </c>
      <c r="D407" s="242">
        <v>2.8</v>
      </c>
      <c r="E407" s="262">
        <v>110</v>
      </c>
      <c r="F407" s="15"/>
      <c r="G407" s="44">
        <f t="shared" si="22"/>
        <v>790</v>
      </c>
      <c r="H407" s="210" t="s">
        <v>55</v>
      </c>
      <c r="I407" s="211">
        <v>90</v>
      </c>
      <c r="J407" s="276">
        <v>518</v>
      </c>
      <c r="K407" s="213">
        <v>45</v>
      </c>
      <c r="L407" s="42"/>
    </row>
    <row r="408" spans="1:12" ht="17.25" customHeight="1">
      <c r="A408" s="44">
        <f t="shared" si="23"/>
        <v>690</v>
      </c>
      <c r="B408" s="225" t="s">
        <v>706</v>
      </c>
      <c r="C408" s="226">
        <v>9.5</v>
      </c>
      <c r="D408" s="257">
        <v>556</v>
      </c>
      <c r="E408" s="263">
        <v>110</v>
      </c>
      <c r="F408" s="53"/>
      <c r="G408" s="44">
        <f t="shared" si="22"/>
        <v>791</v>
      </c>
      <c r="H408" s="210" t="s">
        <v>55</v>
      </c>
      <c r="I408" s="211">
        <v>100</v>
      </c>
      <c r="J408" s="276">
        <v>192</v>
      </c>
      <c r="K408" s="213">
        <v>45</v>
      </c>
      <c r="L408" s="42"/>
    </row>
    <row r="409" spans="1:12" ht="17.25" customHeight="1">
      <c r="A409" s="44">
        <f t="shared" si="23"/>
        <v>691</v>
      </c>
      <c r="B409" s="225" t="s">
        <v>707</v>
      </c>
      <c r="C409" s="226">
        <v>11</v>
      </c>
      <c r="D409" s="257">
        <v>1290</v>
      </c>
      <c r="E409" s="263">
        <v>110</v>
      </c>
      <c r="F409" s="53"/>
      <c r="G409" s="44">
        <f t="shared" si="22"/>
        <v>792</v>
      </c>
      <c r="H409" s="210" t="s">
        <v>463</v>
      </c>
      <c r="I409" s="211">
        <v>90</v>
      </c>
      <c r="J409" s="276">
        <v>144</v>
      </c>
      <c r="K409" s="213">
        <v>45</v>
      </c>
      <c r="L409" s="42"/>
    </row>
    <row r="410" spans="1:12" ht="17.25" customHeight="1">
      <c r="A410" s="44">
        <f t="shared" si="23"/>
        <v>692</v>
      </c>
      <c r="F410" s="116"/>
      <c r="G410" s="44">
        <f t="shared" si="22"/>
        <v>793</v>
      </c>
      <c r="H410" s="210" t="s">
        <v>463</v>
      </c>
      <c r="I410" s="211">
        <v>100</v>
      </c>
      <c r="J410" s="276">
        <v>174</v>
      </c>
      <c r="K410" s="213">
        <v>45</v>
      </c>
      <c r="L410" s="42"/>
    </row>
    <row r="411" spans="1:12" ht="17.25" customHeight="1">
      <c r="A411" s="44">
        <f t="shared" si="23"/>
        <v>693</v>
      </c>
      <c r="F411" s="116"/>
      <c r="G411" s="44">
        <f t="shared" si="22"/>
        <v>794</v>
      </c>
      <c r="L411" s="42"/>
    </row>
    <row r="412" spans="1:12" ht="22.5" customHeight="1" thickBot="1">
      <c r="A412" s="384" t="s">
        <v>742</v>
      </c>
      <c r="B412" s="372"/>
      <c r="C412" s="373"/>
      <c r="D412" s="374"/>
      <c r="E412" s="375"/>
      <c r="F412" s="375"/>
      <c r="G412" s="385"/>
      <c r="H412" s="324" t="s">
        <v>872</v>
      </c>
      <c r="I412" s="493"/>
      <c r="J412" s="563" t="str">
        <f>A5</f>
        <v>на 25.09.2020г.</v>
      </c>
      <c r="K412" s="563"/>
      <c r="L412" s="42"/>
    </row>
    <row r="413" spans="1:12" ht="42.75" customHeight="1" thickBot="1">
      <c r="A413" s="484" t="s">
        <v>2</v>
      </c>
      <c r="B413" s="485" t="s">
        <v>3</v>
      </c>
      <c r="C413" s="485" t="s">
        <v>1</v>
      </c>
      <c r="D413" s="485" t="s">
        <v>4</v>
      </c>
      <c r="E413" s="487" t="s">
        <v>19</v>
      </c>
      <c r="F413" s="482"/>
      <c r="G413" s="486" t="s">
        <v>2</v>
      </c>
      <c r="H413" s="485" t="s">
        <v>3</v>
      </c>
      <c r="I413" s="485" t="s">
        <v>5</v>
      </c>
      <c r="J413" s="485" t="s">
        <v>4</v>
      </c>
      <c r="K413" s="487" t="s">
        <v>19</v>
      </c>
      <c r="L413" s="489"/>
    </row>
    <row r="414" spans="1:12" ht="17.25" customHeight="1">
      <c r="A414" s="377">
        <f>G411+1</f>
        <v>795</v>
      </c>
      <c r="B414" s="210" t="s">
        <v>55</v>
      </c>
      <c r="C414" s="211">
        <v>150</v>
      </c>
      <c r="D414" s="276">
        <v>526</v>
      </c>
      <c r="E414" s="213">
        <v>45</v>
      </c>
      <c r="F414" s="42"/>
      <c r="G414" s="379">
        <f>1+A515</f>
        <v>903</v>
      </c>
      <c r="H414" s="417" t="s">
        <v>17</v>
      </c>
      <c r="I414" s="418">
        <v>168</v>
      </c>
      <c r="J414" s="419">
        <v>492</v>
      </c>
      <c r="K414" s="420">
        <v>120</v>
      </c>
      <c r="L414" s="43"/>
    </row>
    <row r="415" spans="1:12" ht="17.25" customHeight="1">
      <c r="A415" s="3">
        <f aca="true" t="shared" si="24" ref="A415:A421">1+A414</f>
        <v>796</v>
      </c>
      <c r="B415" s="225" t="s">
        <v>96</v>
      </c>
      <c r="C415" s="226">
        <v>40</v>
      </c>
      <c r="D415" s="217">
        <v>80</v>
      </c>
      <c r="E415" s="228">
        <v>45</v>
      </c>
      <c r="F415" s="42"/>
      <c r="G415" s="44">
        <f aca="true" t="shared" si="25" ref="G415:G422">1+G414</f>
        <v>904</v>
      </c>
      <c r="H415" s="305" t="s">
        <v>330</v>
      </c>
      <c r="I415" s="226">
        <v>128</v>
      </c>
      <c r="J415" s="255">
        <v>286</v>
      </c>
      <c r="K415" s="252">
        <v>45</v>
      </c>
      <c r="L415" s="43"/>
    </row>
    <row r="416" spans="1:12" ht="16.5" customHeight="1">
      <c r="A416" s="3">
        <f t="shared" si="24"/>
        <v>797</v>
      </c>
      <c r="B416" s="225" t="s">
        <v>96</v>
      </c>
      <c r="C416" s="226">
        <v>98</v>
      </c>
      <c r="D416" s="217">
        <v>206</v>
      </c>
      <c r="E416" s="228">
        <v>45</v>
      </c>
      <c r="F416" s="42"/>
      <c r="G416" s="44">
        <f t="shared" si="25"/>
        <v>905</v>
      </c>
      <c r="H416" s="305" t="s">
        <v>245</v>
      </c>
      <c r="I416" s="226">
        <v>50</v>
      </c>
      <c r="J416" s="255">
        <v>24</v>
      </c>
      <c r="K416" s="252">
        <v>45</v>
      </c>
      <c r="L416" s="43"/>
    </row>
    <row r="417" spans="1:12" ht="16.5" customHeight="1">
      <c r="A417" s="3">
        <f t="shared" si="24"/>
        <v>798</v>
      </c>
      <c r="B417" s="210" t="s">
        <v>165</v>
      </c>
      <c r="C417" s="211">
        <v>70</v>
      </c>
      <c r="D417" s="244">
        <v>124</v>
      </c>
      <c r="E417" s="213">
        <v>45</v>
      </c>
      <c r="F417" s="42"/>
      <c r="G417" s="44">
        <f t="shared" si="25"/>
        <v>906</v>
      </c>
      <c r="H417" s="305" t="s">
        <v>245</v>
      </c>
      <c r="I417" s="226">
        <v>60</v>
      </c>
      <c r="J417" s="255">
        <v>27</v>
      </c>
      <c r="K417" s="252">
        <v>45</v>
      </c>
      <c r="L417" s="43"/>
    </row>
    <row r="418" spans="1:12" ht="18.75" customHeight="1">
      <c r="A418" s="3">
        <f t="shared" si="24"/>
        <v>799</v>
      </c>
      <c r="B418" s="225" t="s">
        <v>165</v>
      </c>
      <c r="C418" s="226">
        <v>80</v>
      </c>
      <c r="D418" s="217">
        <v>110</v>
      </c>
      <c r="E418" s="228">
        <v>45</v>
      </c>
      <c r="F418" s="42"/>
      <c r="G418" s="44">
        <f t="shared" si="25"/>
        <v>907</v>
      </c>
      <c r="H418" s="305" t="s">
        <v>245</v>
      </c>
      <c r="I418" s="226">
        <v>112</v>
      </c>
      <c r="J418" s="255">
        <v>193</v>
      </c>
      <c r="K418" s="252">
        <v>45</v>
      </c>
      <c r="L418" s="43"/>
    </row>
    <row r="419" spans="1:12" ht="17.25" customHeight="1">
      <c r="A419" s="3">
        <f t="shared" si="24"/>
        <v>800</v>
      </c>
      <c r="B419" s="239" t="s">
        <v>165</v>
      </c>
      <c r="C419" s="222">
        <v>100</v>
      </c>
      <c r="D419" s="221">
        <v>120</v>
      </c>
      <c r="E419" s="241">
        <v>45</v>
      </c>
      <c r="F419" s="42"/>
      <c r="G419" s="44">
        <f t="shared" si="25"/>
        <v>908</v>
      </c>
      <c r="H419" s="267" t="s">
        <v>45</v>
      </c>
      <c r="I419" s="268">
        <v>18</v>
      </c>
      <c r="J419" s="283">
        <v>179.6</v>
      </c>
      <c r="K419" s="224">
        <v>45</v>
      </c>
      <c r="L419" s="43"/>
    </row>
    <row r="420" spans="1:12" ht="17.25" customHeight="1">
      <c r="A420" s="3">
        <f t="shared" si="24"/>
        <v>801</v>
      </c>
      <c r="B420" s="423" t="s">
        <v>29</v>
      </c>
      <c r="C420" s="428">
        <v>2.2</v>
      </c>
      <c r="D420" s="429">
        <v>2.2</v>
      </c>
      <c r="E420" s="432"/>
      <c r="F420" s="42"/>
      <c r="G420" s="44">
        <f t="shared" si="25"/>
        <v>909</v>
      </c>
      <c r="H420" s="267" t="s">
        <v>45</v>
      </c>
      <c r="I420" s="268">
        <v>20</v>
      </c>
      <c r="J420" s="283">
        <v>12</v>
      </c>
      <c r="K420" s="224">
        <v>45</v>
      </c>
      <c r="L420" s="43"/>
    </row>
    <row r="421" spans="1:12" ht="17.25" customHeight="1">
      <c r="A421" s="3">
        <f t="shared" si="24"/>
        <v>802</v>
      </c>
      <c r="B421" s="423" t="s">
        <v>29</v>
      </c>
      <c r="C421" s="428">
        <v>2.5</v>
      </c>
      <c r="D421" s="429">
        <v>7.8</v>
      </c>
      <c r="E421" s="432"/>
      <c r="F421" s="93">
        <v>3</v>
      </c>
      <c r="G421" s="44">
        <f t="shared" si="25"/>
        <v>910</v>
      </c>
      <c r="H421" s="267" t="s">
        <v>45</v>
      </c>
      <c r="I421" s="268">
        <v>25</v>
      </c>
      <c r="J421" s="283">
        <v>15.8</v>
      </c>
      <c r="K421" s="224">
        <v>45</v>
      </c>
      <c r="L421" s="43"/>
    </row>
    <row r="422" spans="1:12" ht="16.5" customHeight="1">
      <c r="A422" s="3">
        <f>A421+1</f>
        <v>803</v>
      </c>
      <c r="B422" s="423" t="s">
        <v>29</v>
      </c>
      <c r="C422" s="428">
        <v>7</v>
      </c>
      <c r="D422" s="429">
        <v>3.4</v>
      </c>
      <c r="E422" s="432"/>
      <c r="F422" s="93">
        <v>3</v>
      </c>
      <c r="G422" s="44">
        <f t="shared" si="25"/>
        <v>911</v>
      </c>
      <c r="H422" s="267" t="s">
        <v>45</v>
      </c>
      <c r="I422" s="268">
        <v>60</v>
      </c>
      <c r="J422" s="283">
        <v>37</v>
      </c>
      <c r="K422" s="224">
        <v>45</v>
      </c>
      <c r="L422" s="43"/>
    </row>
    <row r="423" spans="1:12" ht="17.25" customHeight="1">
      <c r="A423" s="44">
        <v>810</v>
      </c>
      <c r="B423" s="423" t="s">
        <v>29</v>
      </c>
      <c r="C423" s="428">
        <v>8</v>
      </c>
      <c r="D423" s="429">
        <v>5.6</v>
      </c>
      <c r="E423" s="432"/>
      <c r="F423" s="93">
        <v>4</v>
      </c>
      <c r="G423" s="3">
        <v>914</v>
      </c>
      <c r="H423" s="300" t="s">
        <v>45</v>
      </c>
      <c r="I423" s="211">
        <v>150</v>
      </c>
      <c r="J423" s="276">
        <v>174</v>
      </c>
      <c r="K423" s="306">
        <v>45</v>
      </c>
      <c r="L423" s="43"/>
    </row>
    <row r="424" spans="1:12" ht="17.25" customHeight="1">
      <c r="A424" s="44">
        <f aca="true" t="shared" si="26" ref="A424:A455">1+A423</f>
        <v>811</v>
      </c>
      <c r="B424" s="210" t="s">
        <v>29</v>
      </c>
      <c r="C424" s="211">
        <v>40</v>
      </c>
      <c r="D424" s="244">
        <v>33</v>
      </c>
      <c r="E424" s="213">
        <v>45</v>
      </c>
      <c r="F424" s="93"/>
      <c r="G424" s="3">
        <f>G423+1</f>
        <v>915</v>
      </c>
      <c r="H424" s="378" t="s">
        <v>67</v>
      </c>
      <c r="I424" s="378"/>
      <c r="J424" s="378"/>
      <c r="K424" s="378"/>
      <c r="L424" s="43"/>
    </row>
    <row r="425" spans="1:12" ht="17.25" customHeight="1">
      <c r="A425" s="44">
        <f t="shared" si="26"/>
        <v>812</v>
      </c>
      <c r="B425" s="225" t="s">
        <v>29</v>
      </c>
      <c r="C425" s="226">
        <v>45</v>
      </c>
      <c r="D425" s="217">
        <v>48</v>
      </c>
      <c r="E425" s="228">
        <v>45</v>
      </c>
      <c r="F425" s="93"/>
      <c r="G425" s="3">
        <f aca="true" t="shared" si="27" ref="G425:G438">1+G424</f>
        <v>916</v>
      </c>
      <c r="H425" s="217" t="s">
        <v>468</v>
      </c>
      <c r="I425" s="226">
        <v>30</v>
      </c>
      <c r="J425" s="255">
        <v>18.2</v>
      </c>
      <c r="K425" s="252">
        <v>300</v>
      </c>
      <c r="L425" s="43"/>
    </row>
    <row r="426" spans="1:12" ht="17.25" customHeight="1">
      <c r="A426" s="44">
        <f t="shared" si="26"/>
        <v>813</v>
      </c>
      <c r="B426" s="239" t="s">
        <v>29</v>
      </c>
      <c r="C426" s="222">
        <v>60</v>
      </c>
      <c r="D426" s="221">
        <v>79</v>
      </c>
      <c r="E426" s="241">
        <v>45</v>
      </c>
      <c r="F426" s="93"/>
      <c r="G426" s="3">
        <f t="shared" si="27"/>
        <v>917</v>
      </c>
      <c r="H426" s="225" t="s">
        <v>468</v>
      </c>
      <c r="I426" s="226">
        <v>46</v>
      </c>
      <c r="J426" s="217">
        <v>84</v>
      </c>
      <c r="K426" s="228">
        <v>300</v>
      </c>
      <c r="L426" s="43"/>
    </row>
    <row r="427" spans="1:12" ht="17.25" customHeight="1">
      <c r="A427" s="44">
        <f t="shared" si="26"/>
        <v>814</v>
      </c>
      <c r="B427" s="239" t="s">
        <v>29</v>
      </c>
      <c r="C427" s="222">
        <v>70</v>
      </c>
      <c r="D427" s="221">
        <v>9.4</v>
      </c>
      <c r="E427" s="241">
        <v>45</v>
      </c>
      <c r="F427" s="93"/>
      <c r="G427" s="3">
        <f t="shared" si="27"/>
        <v>918</v>
      </c>
      <c r="H427" s="239" t="s">
        <v>33</v>
      </c>
      <c r="I427" s="222">
        <v>11</v>
      </c>
      <c r="J427" s="293">
        <v>25.2</v>
      </c>
      <c r="K427" s="224">
        <v>300</v>
      </c>
      <c r="L427" s="43"/>
    </row>
    <row r="428" spans="1:12" ht="17.25" customHeight="1">
      <c r="A428" s="44">
        <f t="shared" si="26"/>
        <v>815</v>
      </c>
      <c r="B428" s="210" t="s">
        <v>29</v>
      </c>
      <c r="C428" s="211">
        <v>90</v>
      </c>
      <c r="D428" s="244">
        <v>122</v>
      </c>
      <c r="E428" s="213">
        <v>45</v>
      </c>
      <c r="F428" s="93"/>
      <c r="G428" s="3">
        <f t="shared" si="27"/>
        <v>919</v>
      </c>
      <c r="H428" s="210" t="s">
        <v>33</v>
      </c>
      <c r="I428" s="222">
        <v>14</v>
      </c>
      <c r="J428" s="261">
        <v>2.4</v>
      </c>
      <c r="K428" s="224">
        <v>300</v>
      </c>
      <c r="L428" s="43"/>
    </row>
    <row r="429" spans="1:12" ht="17.25" customHeight="1">
      <c r="A429" s="44">
        <f t="shared" si="26"/>
        <v>816</v>
      </c>
      <c r="B429" s="210" t="s">
        <v>29</v>
      </c>
      <c r="C429" s="211">
        <v>100</v>
      </c>
      <c r="D429" s="244">
        <v>1138</v>
      </c>
      <c r="E429" s="213">
        <v>45</v>
      </c>
      <c r="F429" s="93"/>
      <c r="G429" s="3">
        <f t="shared" si="27"/>
        <v>920</v>
      </c>
      <c r="H429" s="210" t="s">
        <v>33</v>
      </c>
      <c r="I429" s="222">
        <v>19</v>
      </c>
      <c r="J429" s="261">
        <v>81.6</v>
      </c>
      <c r="K429" s="224">
        <v>300</v>
      </c>
      <c r="L429" s="43"/>
    </row>
    <row r="430" spans="1:12" ht="17.25" customHeight="1">
      <c r="A430" s="44">
        <f t="shared" si="26"/>
        <v>817</v>
      </c>
      <c r="B430" s="225" t="s">
        <v>88</v>
      </c>
      <c r="C430" s="226">
        <v>135</v>
      </c>
      <c r="D430" s="217">
        <v>186</v>
      </c>
      <c r="E430" s="228">
        <v>45</v>
      </c>
      <c r="F430" s="93"/>
      <c r="G430" s="3">
        <f t="shared" si="27"/>
        <v>921</v>
      </c>
      <c r="H430" s="210" t="s">
        <v>33</v>
      </c>
      <c r="I430" s="222">
        <v>30</v>
      </c>
      <c r="J430" s="261">
        <v>176.6</v>
      </c>
      <c r="K430" s="224">
        <v>300</v>
      </c>
      <c r="L430" s="43"/>
    </row>
    <row r="431" spans="1:12" ht="17.25" customHeight="1">
      <c r="A431" s="44">
        <f t="shared" si="26"/>
        <v>818</v>
      </c>
      <c r="B431" s="225" t="s">
        <v>89</v>
      </c>
      <c r="C431" s="226">
        <v>40</v>
      </c>
      <c r="D431" s="217">
        <v>28</v>
      </c>
      <c r="E431" s="252">
        <v>45</v>
      </c>
      <c r="F431" s="93"/>
      <c r="G431" s="3">
        <f t="shared" si="27"/>
        <v>922</v>
      </c>
      <c r="H431" s="387" t="s">
        <v>405</v>
      </c>
      <c r="I431" s="388">
        <v>12</v>
      </c>
      <c r="J431" s="243">
        <v>14</v>
      </c>
      <c r="K431" s="224">
        <v>250</v>
      </c>
      <c r="L431" s="43"/>
    </row>
    <row r="432" spans="1:12" ht="17.25" customHeight="1">
      <c r="A432" s="44">
        <f t="shared" si="26"/>
        <v>819</v>
      </c>
      <c r="B432" s="225" t="s">
        <v>89</v>
      </c>
      <c r="C432" s="226">
        <v>45</v>
      </c>
      <c r="D432" s="255">
        <v>50.6</v>
      </c>
      <c r="E432" s="252">
        <v>45</v>
      </c>
      <c r="F432" s="93"/>
      <c r="G432" s="3">
        <f t="shared" si="27"/>
        <v>923</v>
      </c>
      <c r="H432" s="225" t="s">
        <v>406</v>
      </c>
      <c r="I432" s="226">
        <v>14</v>
      </c>
      <c r="J432" s="217">
        <v>500</v>
      </c>
      <c r="K432" s="228">
        <v>250</v>
      </c>
      <c r="L432" s="43"/>
    </row>
    <row r="433" spans="1:12" ht="17.25" customHeight="1">
      <c r="A433" s="44">
        <f t="shared" si="26"/>
        <v>820</v>
      </c>
      <c r="B433" s="225" t="s">
        <v>89</v>
      </c>
      <c r="C433" s="226">
        <v>110</v>
      </c>
      <c r="D433" s="217">
        <v>100</v>
      </c>
      <c r="E433" s="252">
        <v>45</v>
      </c>
      <c r="F433" s="93"/>
      <c r="G433" s="3">
        <f t="shared" si="27"/>
        <v>924</v>
      </c>
      <c r="H433" s="239" t="s">
        <v>528</v>
      </c>
      <c r="I433" s="222">
        <v>14</v>
      </c>
      <c r="J433" s="260">
        <v>29.2</v>
      </c>
      <c r="K433" s="224">
        <v>1500</v>
      </c>
      <c r="L433" s="43"/>
    </row>
    <row r="434" spans="1:12" ht="17.25" customHeight="1">
      <c r="A434" s="44">
        <f t="shared" si="26"/>
        <v>821</v>
      </c>
      <c r="B434" s="239" t="s">
        <v>98</v>
      </c>
      <c r="C434" s="222">
        <v>16</v>
      </c>
      <c r="D434" s="221">
        <v>10.4</v>
      </c>
      <c r="E434" s="241">
        <v>45</v>
      </c>
      <c r="F434" s="92"/>
      <c r="G434" s="3">
        <f t="shared" si="27"/>
        <v>925</v>
      </c>
      <c r="H434" s="225" t="s">
        <v>528</v>
      </c>
      <c r="I434" s="226">
        <v>20</v>
      </c>
      <c r="J434" s="259">
        <v>10.2</v>
      </c>
      <c r="K434" s="252">
        <v>1500</v>
      </c>
      <c r="L434" s="43"/>
    </row>
    <row r="435" spans="1:12" ht="17.25" customHeight="1">
      <c r="A435" s="44">
        <f t="shared" si="26"/>
        <v>822</v>
      </c>
      <c r="B435" s="225" t="s">
        <v>98</v>
      </c>
      <c r="C435" s="226">
        <v>40</v>
      </c>
      <c r="D435" s="217">
        <v>47</v>
      </c>
      <c r="E435" s="228">
        <v>45</v>
      </c>
      <c r="F435" s="93"/>
      <c r="G435" s="3">
        <f t="shared" si="27"/>
        <v>926</v>
      </c>
      <c r="H435" s="239" t="s">
        <v>527</v>
      </c>
      <c r="I435" s="222">
        <v>11</v>
      </c>
      <c r="J435" s="260">
        <v>84.6</v>
      </c>
      <c r="K435" s="224">
        <v>1500</v>
      </c>
      <c r="L435" s="43"/>
    </row>
    <row r="436" spans="1:12" ht="17.25" customHeight="1">
      <c r="A436" s="44">
        <f t="shared" si="26"/>
        <v>823</v>
      </c>
      <c r="B436" s="225" t="s">
        <v>98</v>
      </c>
      <c r="C436" s="226">
        <v>45</v>
      </c>
      <c r="D436" s="217">
        <v>39</v>
      </c>
      <c r="E436" s="228">
        <v>45</v>
      </c>
      <c r="F436" s="9">
        <v>1</v>
      </c>
      <c r="G436" s="3">
        <f t="shared" si="27"/>
        <v>927</v>
      </c>
      <c r="H436" s="210" t="s">
        <v>596</v>
      </c>
      <c r="I436" s="222">
        <v>12</v>
      </c>
      <c r="J436" s="260">
        <v>25.6</v>
      </c>
      <c r="K436" s="224">
        <v>1500</v>
      </c>
      <c r="L436" s="43"/>
    </row>
    <row r="437" spans="1:12" ht="17.25" customHeight="1">
      <c r="A437" s="44">
        <f t="shared" si="26"/>
        <v>824</v>
      </c>
      <c r="B437" s="210" t="s">
        <v>325</v>
      </c>
      <c r="C437" s="211">
        <v>60</v>
      </c>
      <c r="D437" s="244" t="s">
        <v>93</v>
      </c>
      <c r="E437" s="213">
        <v>45</v>
      </c>
      <c r="F437" s="93">
        <v>2</v>
      </c>
      <c r="G437" s="3">
        <f t="shared" si="27"/>
        <v>928</v>
      </c>
      <c r="H437" s="210" t="s">
        <v>596</v>
      </c>
      <c r="I437" s="222">
        <v>17</v>
      </c>
      <c r="J437" s="260">
        <v>20</v>
      </c>
      <c r="K437" s="224">
        <v>1500</v>
      </c>
      <c r="L437" s="43"/>
    </row>
    <row r="438" spans="1:12" ht="17.25" customHeight="1">
      <c r="A438" s="44">
        <f t="shared" si="26"/>
        <v>825</v>
      </c>
      <c r="B438" s="210" t="s">
        <v>325</v>
      </c>
      <c r="C438" s="211">
        <v>80</v>
      </c>
      <c r="D438" s="244">
        <v>88</v>
      </c>
      <c r="E438" s="213">
        <v>45</v>
      </c>
      <c r="F438" s="93"/>
      <c r="G438" s="3">
        <f t="shared" si="27"/>
        <v>929</v>
      </c>
      <c r="H438" s="239" t="s">
        <v>596</v>
      </c>
      <c r="I438" s="222">
        <v>19</v>
      </c>
      <c r="J438" s="260">
        <v>11</v>
      </c>
      <c r="K438" s="224">
        <v>1500</v>
      </c>
      <c r="L438" s="43"/>
    </row>
    <row r="439" spans="1:12" ht="17.25" customHeight="1">
      <c r="A439" s="44">
        <f t="shared" si="26"/>
        <v>826</v>
      </c>
      <c r="B439" s="225" t="s">
        <v>325</v>
      </c>
      <c r="C439" s="226" t="s">
        <v>93</v>
      </c>
      <c r="D439" s="217">
        <v>86</v>
      </c>
      <c r="E439" s="228">
        <v>45</v>
      </c>
      <c r="G439" s="3">
        <f aca="true" t="shared" si="28" ref="G439:G457">1+G438</f>
        <v>930</v>
      </c>
      <c r="H439" s="239" t="s">
        <v>596</v>
      </c>
      <c r="I439" s="222">
        <v>24</v>
      </c>
      <c r="J439" s="260">
        <v>9.2</v>
      </c>
      <c r="K439" s="224">
        <v>1500</v>
      </c>
      <c r="L439" s="43"/>
    </row>
    <row r="440" spans="1:12" ht="17.25" customHeight="1">
      <c r="A440" s="44">
        <f t="shared" si="26"/>
        <v>827</v>
      </c>
      <c r="B440" s="210" t="s">
        <v>98</v>
      </c>
      <c r="C440" s="211">
        <v>150</v>
      </c>
      <c r="D440" s="244">
        <v>530</v>
      </c>
      <c r="E440" s="213">
        <v>45</v>
      </c>
      <c r="G440" s="3">
        <f t="shared" si="28"/>
        <v>931</v>
      </c>
      <c r="H440" s="225" t="s">
        <v>527</v>
      </c>
      <c r="I440" s="226">
        <v>25</v>
      </c>
      <c r="J440" s="259">
        <v>94</v>
      </c>
      <c r="K440" s="252">
        <v>1500</v>
      </c>
      <c r="L440" s="43"/>
    </row>
    <row r="441" spans="1:12" ht="17.25" customHeight="1">
      <c r="A441" s="44">
        <f t="shared" si="26"/>
        <v>828</v>
      </c>
      <c r="B441" s="225" t="s">
        <v>516</v>
      </c>
      <c r="C441" s="226">
        <v>22</v>
      </c>
      <c r="D441" s="255">
        <v>582</v>
      </c>
      <c r="E441" s="346">
        <v>170</v>
      </c>
      <c r="G441" s="3">
        <f t="shared" si="28"/>
        <v>932</v>
      </c>
      <c r="H441" s="239" t="s">
        <v>596</v>
      </c>
      <c r="I441" s="222">
        <v>27</v>
      </c>
      <c r="J441" s="260">
        <v>91</v>
      </c>
      <c r="K441" s="224">
        <v>1500</v>
      </c>
      <c r="L441" s="43"/>
    </row>
    <row r="442" spans="1:12" ht="17.25" customHeight="1">
      <c r="A442" s="44">
        <f t="shared" si="26"/>
        <v>829</v>
      </c>
      <c r="B442" s="427" t="s">
        <v>733</v>
      </c>
      <c r="C442" s="428">
        <v>14</v>
      </c>
      <c r="D442" s="436">
        <v>3.8</v>
      </c>
      <c r="E442" s="437">
        <v>200</v>
      </c>
      <c r="F442" s="92"/>
      <c r="G442" s="3">
        <f t="shared" si="28"/>
        <v>933</v>
      </c>
      <c r="H442" s="210" t="s">
        <v>527</v>
      </c>
      <c r="I442" s="222">
        <v>30</v>
      </c>
      <c r="J442" s="260">
        <v>10.6</v>
      </c>
      <c r="K442" s="224">
        <v>1500</v>
      </c>
      <c r="L442" s="43"/>
    </row>
    <row r="443" spans="1:12" ht="17.25" customHeight="1">
      <c r="A443" s="44">
        <f t="shared" si="26"/>
        <v>830</v>
      </c>
      <c r="B443" s="427" t="s">
        <v>733</v>
      </c>
      <c r="C443" s="428">
        <v>35</v>
      </c>
      <c r="D443" s="436">
        <v>226</v>
      </c>
      <c r="E443" s="437">
        <v>200</v>
      </c>
      <c r="F443" s="92"/>
      <c r="G443" s="3">
        <f t="shared" si="28"/>
        <v>934</v>
      </c>
      <c r="H443" s="239" t="s">
        <v>527</v>
      </c>
      <c r="I443" s="222">
        <v>32</v>
      </c>
      <c r="J443" s="260">
        <v>23.8</v>
      </c>
      <c r="K443" s="224">
        <v>1500</v>
      </c>
      <c r="L443" s="43"/>
    </row>
    <row r="444" spans="1:12" ht="17.25" customHeight="1">
      <c r="A444" s="44">
        <f t="shared" si="26"/>
        <v>831</v>
      </c>
      <c r="B444" s="210" t="s">
        <v>733</v>
      </c>
      <c r="C444" s="222">
        <v>40</v>
      </c>
      <c r="D444" s="436">
        <v>430.2</v>
      </c>
      <c r="E444" s="353">
        <v>200</v>
      </c>
      <c r="F444" s="92"/>
      <c r="G444" s="3">
        <f t="shared" si="28"/>
        <v>935</v>
      </c>
      <c r="H444" s="225" t="s">
        <v>527</v>
      </c>
      <c r="I444" s="226">
        <v>50</v>
      </c>
      <c r="J444" s="259">
        <v>45.6</v>
      </c>
      <c r="K444" s="252">
        <v>1500</v>
      </c>
      <c r="L444" s="119"/>
    </row>
    <row r="445" spans="1:12" ht="17.25" customHeight="1">
      <c r="A445" s="44">
        <f t="shared" si="26"/>
        <v>832</v>
      </c>
      <c r="B445" s="239" t="s">
        <v>733</v>
      </c>
      <c r="C445" s="222">
        <v>50</v>
      </c>
      <c r="D445" s="223">
        <v>23</v>
      </c>
      <c r="E445" s="353">
        <v>200</v>
      </c>
      <c r="F445" s="92"/>
      <c r="G445" s="3">
        <f t="shared" si="28"/>
        <v>936</v>
      </c>
      <c r="H445" s="210" t="s">
        <v>505</v>
      </c>
      <c r="I445" s="222">
        <v>24</v>
      </c>
      <c r="J445" s="260">
        <v>55.4</v>
      </c>
      <c r="K445" s="224">
        <v>350</v>
      </c>
      <c r="L445" s="117">
        <v>8</v>
      </c>
    </row>
    <row r="446" spans="1:12" ht="17.25" customHeight="1">
      <c r="A446" s="44">
        <f t="shared" si="26"/>
        <v>833</v>
      </c>
      <c r="B446" s="239" t="s">
        <v>733</v>
      </c>
      <c r="C446" s="222">
        <v>60</v>
      </c>
      <c r="D446" s="436">
        <v>517</v>
      </c>
      <c r="E446" s="353">
        <v>200</v>
      </c>
      <c r="F446" s="92"/>
      <c r="G446" s="3">
        <f t="shared" si="28"/>
        <v>937</v>
      </c>
      <c r="H446" s="239" t="s">
        <v>554</v>
      </c>
      <c r="I446" s="222">
        <v>14</v>
      </c>
      <c r="J446" s="260">
        <v>19.8</v>
      </c>
      <c r="K446" s="224">
        <v>350</v>
      </c>
      <c r="L446" s="117"/>
    </row>
    <row r="447" spans="1:12" ht="17.25" customHeight="1">
      <c r="A447" s="44">
        <f t="shared" si="26"/>
        <v>834</v>
      </c>
      <c r="B447" s="427" t="s">
        <v>733</v>
      </c>
      <c r="C447" s="428">
        <v>70</v>
      </c>
      <c r="D447" s="436">
        <v>773</v>
      </c>
      <c r="E447" s="437">
        <v>200</v>
      </c>
      <c r="F447" s="92"/>
      <c r="G447" s="3">
        <f t="shared" si="28"/>
        <v>938</v>
      </c>
      <c r="H447" s="239" t="s">
        <v>554</v>
      </c>
      <c r="I447" s="222">
        <v>22</v>
      </c>
      <c r="J447" s="260">
        <v>16.4</v>
      </c>
      <c r="K447" s="224">
        <v>350</v>
      </c>
      <c r="L447" s="117">
        <v>24</v>
      </c>
    </row>
    <row r="448" spans="1:12" ht="17.25" customHeight="1">
      <c r="A448" s="44">
        <f t="shared" si="26"/>
        <v>835</v>
      </c>
      <c r="B448" s="427" t="s">
        <v>733</v>
      </c>
      <c r="C448" s="428">
        <v>79</v>
      </c>
      <c r="D448" s="436">
        <v>249</v>
      </c>
      <c r="E448" s="437">
        <v>200</v>
      </c>
      <c r="F448" s="92"/>
      <c r="G448" s="3">
        <f t="shared" si="28"/>
        <v>939</v>
      </c>
      <c r="H448" s="239" t="s">
        <v>554</v>
      </c>
      <c r="I448" s="222">
        <v>27</v>
      </c>
      <c r="J448" s="260">
        <v>45.4</v>
      </c>
      <c r="K448" s="224">
        <v>350</v>
      </c>
      <c r="L448" s="117"/>
    </row>
    <row r="449" spans="1:12" ht="17.25" customHeight="1">
      <c r="A449" s="44">
        <f t="shared" si="26"/>
        <v>836</v>
      </c>
      <c r="B449" s="427" t="s">
        <v>733</v>
      </c>
      <c r="C449" s="428">
        <v>92</v>
      </c>
      <c r="D449" s="436">
        <v>118</v>
      </c>
      <c r="E449" s="437">
        <v>200</v>
      </c>
      <c r="F449" s="92"/>
      <c r="G449" s="3">
        <f t="shared" si="28"/>
        <v>940</v>
      </c>
      <c r="H449" s="225" t="s">
        <v>749</v>
      </c>
      <c r="I449" s="226">
        <v>8</v>
      </c>
      <c r="J449" s="259">
        <v>1676</v>
      </c>
      <c r="K449" s="252">
        <v>350</v>
      </c>
      <c r="L449" s="117">
        <v>2</v>
      </c>
    </row>
    <row r="450" spans="1:12" ht="16.5" customHeight="1">
      <c r="A450" s="44">
        <f t="shared" si="26"/>
        <v>837</v>
      </c>
      <c r="B450" s="225" t="s">
        <v>733</v>
      </c>
      <c r="C450" s="226">
        <v>120</v>
      </c>
      <c r="D450" s="255">
        <v>382</v>
      </c>
      <c r="E450" s="346">
        <v>190</v>
      </c>
      <c r="F450" s="92"/>
      <c r="G450" s="3">
        <f t="shared" si="28"/>
        <v>941</v>
      </c>
      <c r="H450" s="225" t="s">
        <v>721</v>
      </c>
      <c r="I450" s="226">
        <v>9</v>
      </c>
      <c r="J450" s="255">
        <v>596</v>
      </c>
      <c r="K450" s="252">
        <v>350</v>
      </c>
      <c r="L450" s="117">
        <v>3</v>
      </c>
    </row>
    <row r="451" spans="1:12" ht="17.25" customHeight="1">
      <c r="A451" s="44">
        <f t="shared" si="26"/>
        <v>838</v>
      </c>
      <c r="B451" s="423" t="s">
        <v>143</v>
      </c>
      <c r="C451" s="428">
        <v>8</v>
      </c>
      <c r="D451" s="436">
        <v>41.6</v>
      </c>
      <c r="E451" s="437">
        <v>200</v>
      </c>
      <c r="G451" s="3">
        <f t="shared" si="28"/>
        <v>942</v>
      </c>
      <c r="H451" s="239" t="s">
        <v>804</v>
      </c>
      <c r="I451" s="222">
        <v>10</v>
      </c>
      <c r="J451" s="223">
        <v>7.4</v>
      </c>
      <c r="K451" s="224">
        <v>350</v>
      </c>
      <c r="L451" s="116"/>
    </row>
    <row r="452" spans="1:12" ht="17.25" customHeight="1">
      <c r="A452" s="44">
        <f t="shared" si="26"/>
        <v>839</v>
      </c>
      <c r="B452" s="239" t="s">
        <v>143</v>
      </c>
      <c r="C452" s="222">
        <v>45</v>
      </c>
      <c r="D452" s="223">
        <v>21</v>
      </c>
      <c r="E452" s="353">
        <v>210</v>
      </c>
      <c r="G452" s="3">
        <f t="shared" si="28"/>
        <v>943</v>
      </c>
      <c r="H452" s="225" t="s">
        <v>584</v>
      </c>
      <c r="I452" s="226">
        <v>11</v>
      </c>
      <c r="J452" s="255">
        <v>491</v>
      </c>
      <c r="K452" s="252">
        <v>350</v>
      </c>
      <c r="L452" s="116"/>
    </row>
    <row r="453" spans="1:12" ht="17.25" customHeight="1">
      <c r="A453" s="44">
        <f t="shared" si="26"/>
        <v>840</v>
      </c>
      <c r="B453" s="239" t="s">
        <v>143</v>
      </c>
      <c r="C453" s="222">
        <v>70</v>
      </c>
      <c r="D453" s="436">
        <v>558</v>
      </c>
      <c r="E453" s="353">
        <v>210</v>
      </c>
      <c r="F453" s="93"/>
      <c r="G453" s="3">
        <f t="shared" si="28"/>
        <v>944</v>
      </c>
      <c r="H453" s="389" t="s">
        <v>104</v>
      </c>
      <c r="I453" s="390">
        <v>7</v>
      </c>
      <c r="J453" s="227">
        <v>145</v>
      </c>
      <c r="K453" s="252">
        <v>230</v>
      </c>
      <c r="L453" s="117">
        <v>6</v>
      </c>
    </row>
    <row r="454" spans="1:12" ht="16.5" customHeight="1">
      <c r="A454" s="44">
        <f t="shared" si="26"/>
        <v>841</v>
      </c>
      <c r="B454" s="225" t="s">
        <v>143</v>
      </c>
      <c r="C454" s="226">
        <v>82</v>
      </c>
      <c r="D454" s="255">
        <v>42.6</v>
      </c>
      <c r="E454" s="346">
        <v>210</v>
      </c>
      <c r="F454" s="18">
        <v>10</v>
      </c>
      <c r="G454" s="3">
        <f t="shared" si="28"/>
        <v>945</v>
      </c>
      <c r="H454" s="452" t="s">
        <v>738</v>
      </c>
      <c r="I454" s="453">
        <v>10</v>
      </c>
      <c r="J454" s="455">
        <v>53.2</v>
      </c>
      <c r="K454" s="439" t="s">
        <v>93</v>
      </c>
      <c r="L454" s="117"/>
    </row>
    <row r="455" spans="1:12" ht="17.25" customHeight="1">
      <c r="A455" s="44">
        <f t="shared" si="26"/>
        <v>842</v>
      </c>
      <c r="B455" s="239" t="s">
        <v>143</v>
      </c>
      <c r="C455" s="222">
        <v>92</v>
      </c>
      <c r="D455" s="223">
        <v>94</v>
      </c>
      <c r="E455" s="353">
        <v>210</v>
      </c>
      <c r="F455" s="93"/>
      <c r="G455" s="3">
        <f t="shared" si="28"/>
        <v>946</v>
      </c>
      <c r="H455" s="452" t="s">
        <v>738</v>
      </c>
      <c r="I455" s="453">
        <v>12</v>
      </c>
      <c r="J455" s="431">
        <v>23</v>
      </c>
      <c r="K455" s="420">
        <v>250</v>
      </c>
      <c r="L455" s="117">
        <v>2</v>
      </c>
    </row>
    <row r="456" spans="1:12" ht="17.25" customHeight="1">
      <c r="A456" s="44">
        <f aca="true" t="shared" si="29" ref="A456:A487">1+A455</f>
        <v>843</v>
      </c>
      <c r="B456" s="225" t="s">
        <v>143</v>
      </c>
      <c r="C456" s="226">
        <v>105</v>
      </c>
      <c r="D456" s="255">
        <v>24</v>
      </c>
      <c r="E456" s="346">
        <v>210</v>
      </c>
      <c r="F456" s="93"/>
      <c r="G456" s="3">
        <f t="shared" si="28"/>
        <v>947</v>
      </c>
      <c r="H456" s="389" t="s">
        <v>738</v>
      </c>
      <c r="I456" s="390">
        <v>14</v>
      </c>
      <c r="J456" s="444">
        <v>188</v>
      </c>
      <c r="K456" s="252">
        <v>230</v>
      </c>
      <c r="L456" s="117"/>
    </row>
    <row r="457" spans="1:12" ht="17.25" customHeight="1">
      <c r="A457" s="44">
        <f t="shared" si="29"/>
        <v>844</v>
      </c>
      <c r="B457" s="210" t="s">
        <v>143</v>
      </c>
      <c r="C457" s="211">
        <v>110</v>
      </c>
      <c r="D457" s="276">
        <v>298</v>
      </c>
      <c r="E457" s="355">
        <v>210</v>
      </c>
      <c r="F457" s="93"/>
      <c r="G457" s="3">
        <f t="shared" si="28"/>
        <v>948</v>
      </c>
      <c r="H457" s="452" t="s">
        <v>738</v>
      </c>
      <c r="I457" s="453">
        <v>17</v>
      </c>
      <c r="J457" s="431">
        <v>57</v>
      </c>
      <c r="K457" s="420">
        <v>250</v>
      </c>
      <c r="L457" s="117"/>
    </row>
    <row r="458" spans="1:12" ht="17.25" customHeight="1">
      <c r="A458" s="44">
        <f t="shared" si="29"/>
        <v>845</v>
      </c>
      <c r="B458" s="225" t="s">
        <v>143</v>
      </c>
      <c r="C458" s="226">
        <v>125</v>
      </c>
      <c r="D458" s="255">
        <v>86</v>
      </c>
      <c r="E458" s="346">
        <v>210</v>
      </c>
      <c r="F458" s="93"/>
      <c r="G458" s="3">
        <f aca="true" t="shared" si="30" ref="G458:G515">1+G457</f>
        <v>949</v>
      </c>
      <c r="H458" s="416" t="s">
        <v>738</v>
      </c>
      <c r="I458" s="391">
        <v>19</v>
      </c>
      <c r="J458" s="243">
        <v>16</v>
      </c>
      <c r="K458" s="224">
        <v>230</v>
      </c>
      <c r="L458" s="117"/>
    </row>
    <row r="459" spans="1:12" ht="17.25" customHeight="1">
      <c r="A459" s="44">
        <f t="shared" si="29"/>
        <v>846</v>
      </c>
      <c r="B459" s="267" t="s">
        <v>452</v>
      </c>
      <c r="C459" s="268">
        <v>26</v>
      </c>
      <c r="D459" s="283">
        <v>16</v>
      </c>
      <c r="E459" s="364">
        <v>210</v>
      </c>
      <c r="F459" s="93"/>
      <c r="G459" s="3">
        <f t="shared" si="30"/>
        <v>950</v>
      </c>
      <c r="H459" s="387" t="s">
        <v>738</v>
      </c>
      <c r="I459" s="391">
        <v>22</v>
      </c>
      <c r="J459" s="243">
        <v>416</v>
      </c>
      <c r="K459" s="224">
        <v>230</v>
      </c>
      <c r="L459" s="117">
        <v>2</v>
      </c>
    </row>
    <row r="460" spans="1:12" ht="17.25" customHeight="1">
      <c r="A460" s="44">
        <f t="shared" si="29"/>
        <v>847</v>
      </c>
      <c r="B460" s="417" t="s">
        <v>452</v>
      </c>
      <c r="C460" s="418">
        <v>40</v>
      </c>
      <c r="D460" s="419">
        <v>46.2</v>
      </c>
      <c r="E460" s="545">
        <v>210</v>
      </c>
      <c r="F460" s="93"/>
      <c r="G460" s="3">
        <f t="shared" si="30"/>
        <v>951</v>
      </c>
      <c r="H460" s="239" t="s">
        <v>102</v>
      </c>
      <c r="I460" s="222">
        <v>24</v>
      </c>
      <c r="J460" s="223">
        <v>81.4</v>
      </c>
      <c r="K460" s="224">
        <v>230</v>
      </c>
      <c r="L460" s="117"/>
    </row>
    <row r="461" spans="1:12" ht="17.25" customHeight="1">
      <c r="A461" s="44">
        <f t="shared" si="29"/>
        <v>848</v>
      </c>
      <c r="B461" s="267" t="s">
        <v>452</v>
      </c>
      <c r="C461" s="268">
        <v>45</v>
      </c>
      <c r="D461" s="283">
        <v>38.4</v>
      </c>
      <c r="E461" s="364">
        <v>210</v>
      </c>
      <c r="F461" s="93"/>
      <c r="G461" s="3">
        <f t="shared" si="30"/>
        <v>952</v>
      </c>
      <c r="H461" s="239" t="s">
        <v>102</v>
      </c>
      <c r="I461" s="222">
        <v>27</v>
      </c>
      <c r="J461" s="223">
        <v>659</v>
      </c>
      <c r="K461" s="224">
        <v>230</v>
      </c>
      <c r="L461" s="117">
        <v>2</v>
      </c>
    </row>
    <row r="462" spans="1:12" ht="17.25" customHeight="1">
      <c r="A462" s="44">
        <f t="shared" si="29"/>
        <v>849</v>
      </c>
      <c r="B462" s="239" t="s">
        <v>452</v>
      </c>
      <c r="C462" s="222">
        <v>50</v>
      </c>
      <c r="D462" s="223">
        <v>57</v>
      </c>
      <c r="E462" s="353">
        <v>210</v>
      </c>
      <c r="F462" s="18">
        <v>15</v>
      </c>
      <c r="G462" s="3">
        <f t="shared" si="30"/>
        <v>953</v>
      </c>
      <c r="H462" s="239" t="s">
        <v>102</v>
      </c>
      <c r="I462" s="222">
        <v>30</v>
      </c>
      <c r="J462" s="223">
        <v>7</v>
      </c>
      <c r="K462" s="224">
        <v>230</v>
      </c>
      <c r="L462" s="43"/>
    </row>
    <row r="463" spans="1:12" ht="17.25" customHeight="1">
      <c r="A463" s="44">
        <f t="shared" si="29"/>
        <v>850</v>
      </c>
      <c r="B463" s="267" t="s">
        <v>422</v>
      </c>
      <c r="C463" s="268">
        <v>70</v>
      </c>
      <c r="D463" s="283">
        <v>492</v>
      </c>
      <c r="E463" s="364">
        <v>210</v>
      </c>
      <c r="F463" s="93"/>
      <c r="G463" s="3">
        <f t="shared" si="30"/>
        <v>954</v>
      </c>
      <c r="H463" s="239" t="s">
        <v>102</v>
      </c>
      <c r="I463" s="222">
        <v>32</v>
      </c>
      <c r="J463" s="260">
        <v>22.5</v>
      </c>
      <c r="K463" s="241">
        <v>230</v>
      </c>
      <c r="L463" s="119"/>
    </row>
    <row r="464" spans="1:12" ht="17.25" customHeight="1">
      <c r="A464" s="44">
        <f t="shared" si="29"/>
        <v>851</v>
      </c>
      <c r="B464" s="267" t="s">
        <v>422</v>
      </c>
      <c r="C464" s="268">
        <v>79</v>
      </c>
      <c r="D464" s="283">
        <v>106</v>
      </c>
      <c r="E464" s="364">
        <v>210</v>
      </c>
      <c r="F464" s="93">
        <v>2</v>
      </c>
      <c r="G464" s="3">
        <f t="shared" si="30"/>
        <v>955</v>
      </c>
      <c r="H464" s="295" t="s">
        <v>805</v>
      </c>
      <c r="I464" s="292">
        <v>27</v>
      </c>
      <c r="J464" s="261">
        <v>76.8</v>
      </c>
      <c r="K464" s="241">
        <v>400</v>
      </c>
      <c r="L464" s="119"/>
    </row>
    <row r="465" spans="1:12" ht="17.25" customHeight="1">
      <c r="A465" s="44">
        <f t="shared" si="29"/>
        <v>852</v>
      </c>
      <c r="B465" s="267" t="s">
        <v>422</v>
      </c>
      <c r="C465" s="268">
        <v>80</v>
      </c>
      <c r="D465" s="283">
        <v>111</v>
      </c>
      <c r="E465" s="364">
        <v>210</v>
      </c>
      <c r="F465" s="93">
        <v>2</v>
      </c>
      <c r="G465" s="3">
        <f t="shared" si="30"/>
        <v>956</v>
      </c>
      <c r="H465" s="446" t="s">
        <v>658</v>
      </c>
      <c r="I465" s="447">
        <v>7</v>
      </c>
      <c r="J465" s="434">
        <v>17</v>
      </c>
      <c r="K465" s="432">
        <v>150</v>
      </c>
      <c r="L465" s="119"/>
    </row>
    <row r="466" spans="1:12" ht="17.25" customHeight="1">
      <c r="A466" s="44">
        <f t="shared" si="29"/>
        <v>853</v>
      </c>
      <c r="B466" s="239" t="s">
        <v>297</v>
      </c>
      <c r="C466" s="222">
        <v>20</v>
      </c>
      <c r="D466" s="221">
        <v>7</v>
      </c>
      <c r="E466" s="224">
        <v>1000</v>
      </c>
      <c r="F466" s="95">
        <v>10</v>
      </c>
      <c r="G466" s="3">
        <f t="shared" si="30"/>
        <v>957</v>
      </c>
      <c r="H466" s="446" t="s">
        <v>658</v>
      </c>
      <c r="I466" s="447">
        <v>9</v>
      </c>
      <c r="J466" s="434">
        <v>194</v>
      </c>
      <c r="K466" s="432">
        <v>150</v>
      </c>
      <c r="L466" s="117">
        <v>3</v>
      </c>
    </row>
    <row r="467" spans="1:12" ht="17.25" customHeight="1">
      <c r="A467" s="44">
        <f t="shared" si="29"/>
        <v>854</v>
      </c>
      <c r="B467" s="225" t="s">
        <v>297</v>
      </c>
      <c r="C467" s="226">
        <v>32</v>
      </c>
      <c r="D467" s="217">
        <v>39</v>
      </c>
      <c r="E467" s="252">
        <v>1000</v>
      </c>
      <c r="F467" s="93"/>
      <c r="G467" s="3">
        <f t="shared" si="30"/>
        <v>958</v>
      </c>
      <c r="H467" s="446" t="s">
        <v>658</v>
      </c>
      <c r="I467" s="447">
        <v>10</v>
      </c>
      <c r="J467" s="434">
        <v>59.4</v>
      </c>
      <c r="K467" s="432">
        <v>150</v>
      </c>
      <c r="L467" s="117">
        <v>2</v>
      </c>
    </row>
    <row r="468" spans="1:12" ht="17.25" customHeight="1">
      <c r="A468" s="44">
        <f t="shared" si="29"/>
        <v>855</v>
      </c>
      <c r="B468" s="225" t="s">
        <v>474</v>
      </c>
      <c r="C468" s="226">
        <v>180</v>
      </c>
      <c r="D468" s="217">
        <v>236</v>
      </c>
      <c r="E468" s="252">
        <v>1000</v>
      </c>
      <c r="F468" s="92"/>
      <c r="G468" s="3">
        <f t="shared" si="30"/>
        <v>959</v>
      </c>
      <c r="H468" s="288" t="s">
        <v>658</v>
      </c>
      <c r="I468" s="289">
        <v>11</v>
      </c>
      <c r="J468" s="290">
        <v>34</v>
      </c>
      <c r="K468" s="228">
        <v>150</v>
      </c>
      <c r="L468" s="119"/>
    </row>
    <row r="469" spans="1:12" ht="18" customHeight="1">
      <c r="A469" s="44">
        <f t="shared" si="29"/>
        <v>856</v>
      </c>
      <c r="B469" s="264" t="s">
        <v>770</v>
      </c>
      <c r="C469" s="265">
        <v>22</v>
      </c>
      <c r="D469" s="305">
        <v>37</v>
      </c>
      <c r="E469" s="328">
        <v>1300</v>
      </c>
      <c r="F469" s="93">
        <v>2</v>
      </c>
      <c r="G469" s="3">
        <f t="shared" si="30"/>
        <v>960</v>
      </c>
      <c r="H469" s="446" t="s">
        <v>658</v>
      </c>
      <c r="I469" s="447">
        <v>14</v>
      </c>
      <c r="J469" s="434">
        <v>198</v>
      </c>
      <c r="K469" s="432">
        <v>150</v>
      </c>
      <c r="L469" s="117">
        <v>33</v>
      </c>
    </row>
    <row r="470" spans="1:12" ht="17.25" customHeight="1">
      <c r="A470" s="44">
        <f t="shared" si="29"/>
        <v>857</v>
      </c>
      <c r="B470" s="225" t="s">
        <v>594</v>
      </c>
      <c r="C470" s="226">
        <v>33</v>
      </c>
      <c r="D470" s="217">
        <v>12</v>
      </c>
      <c r="E470" s="252">
        <v>1500</v>
      </c>
      <c r="F470" s="95">
        <v>34</v>
      </c>
      <c r="G470" s="3">
        <f t="shared" si="30"/>
        <v>961</v>
      </c>
      <c r="H470" s="446" t="s">
        <v>658</v>
      </c>
      <c r="I470" s="447">
        <v>17</v>
      </c>
      <c r="J470" s="434">
        <v>47.2</v>
      </c>
      <c r="K470" s="432">
        <v>150</v>
      </c>
      <c r="L470" s="119"/>
    </row>
    <row r="471" spans="1:12" ht="17.25" customHeight="1">
      <c r="A471" s="44">
        <f t="shared" si="29"/>
        <v>858</v>
      </c>
      <c r="B471" s="225" t="s">
        <v>593</v>
      </c>
      <c r="C471" s="226">
        <v>33</v>
      </c>
      <c r="D471" s="217">
        <v>267</v>
      </c>
      <c r="E471" s="252">
        <v>2000</v>
      </c>
      <c r="F471" s="93"/>
      <c r="G471" s="3">
        <f t="shared" si="30"/>
        <v>962</v>
      </c>
      <c r="H471" s="291" t="s">
        <v>658</v>
      </c>
      <c r="I471" s="292">
        <v>19</v>
      </c>
      <c r="J471" s="434">
        <v>595.2</v>
      </c>
      <c r="K471" s="241">
        <v>150</v>
      </c>
      <c r="L471" s="135"/>
    </row>
    <row r="472" spans="1:12" ht="17.25" customHeight="1">
      <c r="A472" s="44">
        <f t="shared" si="29"/>
        <v>859</v>
      </c>
      <c r="B472" s="210" t="s">
        <v>525</v>
      </c>
      <c r="C472" s="222">
        <v>16</v>
      </c>
      <c r="D472" s="221">
        <v>33.8</v>
      </c>
      <c r="E472" s="224">
        <v>1500</v>
      </c>
      <c r="F472" s="93">
        <v>2</v>
      </c>
      <c r="G472" s="3">
        <f t="shared" si="30"/>
        <v>963</v>
      </c>
      <c r="H472" s="291" t="s">
        <v>677</v>
      </c>
      <c r="I472" s="292">
        <v>19</v>
      </c>
      <c r="J472" s="261">
        <v>284.6</v>
      </c>
      <c r="K472" s="241">
        <v>150</v>
      </c>
      <c r="L472" s="117"/>
    </row>
    <row r="473" spans="1:12" ht="17.25" customHeight="1">
      <c r="A473" s="44">
        <f t="shared" si="29"/>
        <v>860</v>
      </c>
      <c r="B473" s="225" t="s">
        <v>525</v>
      </c>
      <c r="C473" s="226">
        <v>18</v>
      </c>
      <c r="D473" s="217">
        <v>4.2</v>
      </c>
      <c r="E473" s="252">
        <v>1500</v>
      </c>
      <c r="F473" s="92"/>
      <c r="G473" s="3">
        <f t="shared" si="30"/>
        <v>964</v>
      </c>
      <c r="H473" s="291" t="s">
        <v>127</v>
      </c>
      <c r="I473" s="292">
        <v>30</v>
      </c>
      <c r="J473" s="261">
        <v>116</v>
      </c>
      <c r="K473" s="241">
        <v>200</v>
      </c>
      <c r="L473" s="117"/>
    </row>
    <row r="474" spans="1:12" ht="17.25" customHeight="1">
      <c r="A474" s="44">
        <f t="shared" si="29"/>
        <v>861</v>
      </c>
      <c r="B474" s="225" t="s">
        <v>525</v>
      </c>
      <c r="C474" s="226">
        <v>28</v>
      </c>
      <c r="D474" s="217">
        <v>7.6</v>
      </c>
      <c r="E474" s="252">
        <v>1500</v>
      </c>
      <c r="F474" s="93"/>
      <c r="G474" s="3">
        <f t="shared" si="30"/>
        <v>965</v>
      </c>
      <c r="H474" s="389" t="s">
        <v>312</v>
      </c>
      <c r="I474" s="392">
        <v>5.5</v>
      </c>
      <c r="J474" s="227">
        <v>262</v>
      </c>
      <c r="K474" s="252">
        <v>85</v>
      </c>
      <c r="L474" s="117">
        <v>1</v>
      </c>
    </row>
    <row r="475" spans="1:12" ht="17.25" customHeight="1">
      <c r="A475" s="44">
        <f t="shared" si="29"/>
        <v>862</v>
      </c>
      <c r="B475" s="239" t="s">
        <v>760</v>
      </c>
      <c r="C475" s="222">
        <v>3</v>
      </c>
      <c r="D475" s="221">
        <v>17.8</v>
      </c>
      <c r="E475" s="224">
        <v>1500</v>
      </c>
      <c r="F475" s="93"/>
      <c r="G475" s="3">
        <f t="shared" si="30"/>
        <v>966</v>
      </c>
      <c r="H475" s="387" t="s">
        <v>789</v>
      </c>
      <c r="I475" s="391">
        <v>19</v>
      </c>
      <c r="J475" s="242">
        <v>870</v>
      </c>
      <c r="K475" s="224">
        <v>85</v>
      </c>
      <c r="L475" s="43"/>
    </row>
    <row r="476" spans="1:12" ht="17.25" customHeight="1">
      <c r="A476" s="44">
        <f t="shared" si="29"/>
        <v>863</v>
      </c>
      <c r="B476" s="239" t="s">
        <v>760</v>
      </c>
      <c r="C476" s="222">
        <v>4</v>
      </c>
      <c r="D476" s="221">
        <v>27.6</v>
      </c>
      <c r="E476" s="224">
        <v>1500</v>
      </c>
      <c r="F476" s="93"/>
      <c r="G476" s="3">
        <f t="shared" si="30"/>
        <v>967</v>
      </c>
      <c r="H476" s="387" t="s">
        <v>312</v>
      </c>
      <c r="I476" s="391">
        <v>22</v>
      </c>
      <c r="J476" s="243">
        <v>440</v>
      </c>
      <c r="K476" s="224">
        <v>85</v>
      </c>
      <c r="L476" s="117"/>
    </row>
    <row r="477" spans="1:12" ht="17.25" customHeight="1">
      <c r="A477" s="44">
        <f t="shared" si="29"/>
        <v>864</v>
      </c>
      <c r="B477" s="239" t="s">
        <v>46</v>
      </c>
      <c r="C477" s="222">
        <v>4</v>
      </c>
      <c r="D477" s="221">
        <v>0.8</v>
      </c>
      <c r="E477" s="224">
        <v>1500</v>
      </c>
      <c r="F477" s="93"/>
      <c r="G477" s="3">
        <f t="shared" si="30"/>
        <v>968</v>
      </c>
      <c r="H477" s="387" t="s">
        <v>312</v>
      </c>
      <c r="I477" s="391">
        <v>24</v>
      </c>
      <c r="J477" s="243">
        <v>24</v>
      </c>
      <c r="K477" s="224">
        <v>85</v>
      </c>
      <c r="L477" s="117"/>
    </row>
    <row r="478" spans="1:12" ht="17.25" customHeight="1">
      <c r="A478" s="44">
        <f t="shared" si="29"/>
        <v>865</v>
      </c>
      <c r="B478" s="239" t="s">
        <v>761</v>
      </c>
      <c r="C478" s="222">
        <v>13</v>
      </c>
      <c r="D478" s="221">
        <v>5.8</v>
      </c>
      <c r="E478" s="224">
        <v>1500</v>
      </c>
      <c r="F478" s="93"/>
      <c r="G478" s="3">
        <f t="shared" si="30"/>
        <v>969</v>
      </c>
      <c r="H478" s="389" t="s">
        <v>312</v>
      </c>
      <c r="I478" s="390">
        <v>27</v>
      </c>
      <c r="J478" s="227">
        <v>39.4</v>
      </c>
      <c r="K478" s="252">
        <v>85</v>
      </c>
      <c r="L478" s="117"/>
    </row>
    <row r="479" spans="1:12" ht="17.25" customHeight="1">
      <c r="A479" s="44">
        <f t="shared" si="29"/>
        <v>866</v>
      </c>
      <c r="B479" s="239" t="s">
        <v>46</v>
      </c>
      <c r="C479" s="222">
        <v>14</v>
      </c>
      <c r="D479" s="221">
        <v>55.2</v>
      </c>
      <c r="E479" s="224">
        <v>1500</v>
      </c>
      <c r="F479" s="93"/>
      <c r="G479" s="3">
        <f t="shared" si="30"/>
        <v>970</v>
      </c>
      <c r="H479" s="225" t="s">
        <v>323</v>
      </c>
      <c r="I479" s="226">
        <v>32</v>
      </c>
      <c r="J479" s="290">
        <v>148</v>
      </c>
      <c r="K479" s="228">
        <v>85</v>
      </c>
      <c r="L479" s="117"/>
    </row>
    <row r="480" spans="1:12" ht="17.25" customHeight="1">
      <c r="A480" s="44">
        <f t="shared" si="29"/>
        <v>867</v>
      </c>
      <c r="B480" s="225" t="s">
        <v>46</v>
      </c>
      <c r="C480" s="226">
        <v>14</v>
      </c>
      <c r="D480" s="217">
        <v>50.8</v>
      </c>
      <c r="E480" s="252">
        <v>1500</v>
      </c>
      <c r="F480" s="93"/>
      <c r="G480" s="3">
        <f t="shared" si="30"/>
        <v>971</v>
      </c>
      <c r="H480" s="389" t="s">
        <v>94</v>
      </c>
      <c r="I480" s="390">
        <v>10</v>
      </c>
      <c r="J480" s="227">
        <v>16</v>
      </c>
      <c r="K480" s="228">
        <v>450</v>
      </c>
      <c r="L480" s="117"/>
    </row>
    <row r="481" spans="1:12" ht="17.25" customHeight="1">
      <c r="A481" s="44">
        <f t="shared" si="29"/>
        <v>868</v>
      </c>
      <c r="B481" s="367" t="s">
        <v>550</v>
      </c>
      <c r="C481" s="368">
        <v>10</v>
      </c>
      <c r="D481" s="369">
        <v>11.8</v>
      </c>
      <c r="E481" s="370">
        <v>1500</v>
      </c>
      <c r="F481" s="93"/>
      <c r="G481" s="3">
        <f t="shared" si="30"/>
        <v>972</v>
      </c>
      <c r="H481" s="389" t="s">
        <v>94</v>
      </c>
      <c r="I481" s="390">
        <v>14</v>
      </c>
      <c r="J481" s="227">
        <v>20</v>
      </c>
      <c r="K481" s="228">
        <v>450</v>
      </c>
      <c r="L481" s="43"/>
    </row>
    <row r="482" spans="1:12" ht="17.25" customHeight="1">
      <c r="A482" s="44">
        <f t="shared" si="29"/>
        <v>869</v>
      </c>
      <c r="B482" s="329" t="s">
        <v>550</v>
      </c>
      <c r="C482" s="330">
        <v>13</v>
      </c>
      <c r="D482" s="365">
        <v>18.3</v>
      </c>
      <c r="E482" s="366">
        <v>1500</v>
      </c>
      <c r="F482" s="93"/>
      <c r="G482" s="3">
        <f t="shared" si="30"/>
        <v>973</v>
      </c>
      <c r="H482" s="387" t="s">
        <v>126</v>
      </c>
      <c r="I482" s="391">
        <v>19</v>
      </c>
      <c r="J482" s="243">
        <v>322</v>
      </c>
      <c r="K482" s="241">
        <v>80</v>
      </c>
      <c r="L482" s="43"/>
    </row>
    <row r="483" spans="1:12" ht="17.25" customHeight="1">
      <c r="A483" s="44">
        <f t="shared" si="29"/>
        <v>870</v>
      </c>
      <c r="B483" s="329" t="s">
        <v>550</v>
      </c>
      <c r="C483" s="330">
        <v>21</v>
      </c>
      <c r="D483" s="365">
        <v>15</v>
      </c>
      <c r="E483" s="366">
        <v>1500</v>
      </c>
      <c r="F483" s="94"/>
      <c r="G483" s="3">
        <f t="shared" si="30"/>
        <v>974</v>
      </c>
      <c r="H483" s="239" t="s">
        <v>125</v>
      </c>
      <c r="I483" s="357">
        <v>14</v>
      </c>
      <c r="J483" s="223">
        <v>20</v>
      </c>
      <c r="K483" s="353">
        <v>90</v>
      </c>
      <c r="L483" s="117"/>
    </row>
    <row r="484" spans="1:12" ht="17.25" customHeight="1">
      <c r="A484" s="44">
        <f t="shared" si="29"/>
        <v>871</v>
      </c>
      <c r="B484" s="329" t="s">
        <v>550</v>
      </c>
      <c r="C484" s="330">
        <v>45</v>
      </c>
      <c r="D484" s="365">
        <v>4</v>
      </c>
      <c r="E484" s="366">
        <v>1500</v>
      </c>
      <c r="F484" s="92"/>
      <c r="G484" s="3">
        <f t="shared" si="30"/>
        <v>975</v>
      </c>
      <c r="H484" s="225" t="s">
        <v>125</v>
      </c>
      <c r="I484" s="359">
        <v>17</v>
      </c>
      <c r="J484" s="255">
        <v>936</v>
      </c>
      <c r="K484" s="346">
        <v>90</v>
      </c>
      <c r="L484" s="117"/>
    </row>
    <row r="485" spans="1:12" ht="17.25" customHeight="1">
      <c r="A485" s="44">
        <f t="shared" si="29"/>
        <v>872</v>
      </c>
      <c r="B485" s="264" t="s">
        <v>556</v>
      </c>
      <c r="C485" s="265">
        <v>14</v>
      </c>
      <c r="D485" s="305">
        <v>9</v>
      </c>
      <c r="E485" s="252">
        <v>2500</v>
      </c>
      <c r="F485" s="138">
        <v>2</v>
      </c>
      <c r="G485" s="3">
        <f t="shared" si="30"/>
        <v>976</v>
      </c>
      <c r="H485" s="239" t="s">
        <v>752</v>
      </c>
      <c r="I485" s="222">
        <v>14</v>
      </c>
      <c r="J485" s="261">
        <v>98.6</v>
      </c>
      <c r="K485" s="224">
        <v>500</v>
      </c>
      <c r="L485" s="117">
        <v>5</v>
      </c>
    </row>
    <row r="486" spans="1:12" ht="17.25" customHeight="1">
      <c r="A486" s="44">
        <f t="shared" si="29"/>
        <v>873</v>
      </c>
      <c r="B486" s="264" t="s">
        <v>556</v>
      </c>
      <c r="C486" s="265">
        <v>15</v>
      </c>
      <c r="D486" s="305">
        <v>10.4</v>
      </c>
      <c r="E486" s="252">
        <v>2500</v>
      </c>
      <c r="F486" s="138">
        <v>3</v>
      </c>
      <c r="G486" s="3">
        <f t="shared" si="30"/>
        <v>977</v>
      </c>
      <c r="H486" s="210" t="s">
        <v>752</v>
      </c>
      <c r="I486" s="222">
        <v>19</v>
      </c>
      <c r="J486" s="293">
        <v>16</v>
      </c>
      <c r="K486" s="224">
        <v>500</v>
      </c>
      <c r="L486" s="117">
        <v>11</v>
      </c>
    </row>
    <row r="487" spans="1:12" ht="17.25" customHeight="1">
      <c r="A487" s="44">
        <f t="shared" si="29"/>
        <v>874</v>
      </c>
      <c r="B487" s="267" t="s">
        <v>556</v>
      </c>
      <c r="C487" s="268">
        <v>16</v>
      </c>
      <c r="D487" s="300">
        <v>19.2</v>
      </c>
      <c r="E487" s="224">
        <v>2500</v>
      </c>
      <c r="F487" s="138"/>
      <c r="G487" s="3">
        <f t="shared" si="30"/>
        <v>978</v>
      </c>
      <c r="H487" s="239" t="s">
        <v>568</v>
      </c>
      <c r="I487" s="222">
        <v>22</v>
      </c>
      <c r="J487" s="293">
        <v>414</v>
      </c>
      <c r="K487" s="224">
        <v>500</v>
      </c>
      <c r="L487" s="117"/>
    </row>
    <row r="488" spans="1:12" ht="17.25" customHeight="1">
      <c r="A488" s="44">
        <f aca="true" t="shared" si="31" ref="A488:A515">1+A487</f>
        <v>875</v>
      </c>
      <c r="B488" s="264" t="s">
        <v>556</v>
      </c>
      <c r="C488" s="265">
        <v>19</v>
      </c>
      <c r="D488" s="305">
        <v>10.2</v>
      </c>
      <c r="E488" s="252">
        <v>2500</v>
      </c>
      <c r="F488" s="133">
        <v>12</v>
      </c>
      <c r="G488" s="3">
        <f t="shared" si="30"/>
        <v>979</v>
      </c>
      <c r="H488" s="528" t="s">
        <v>313</v>
      </c>
      <c r="I488" s="453">
        <v>5</v>
      </c>
      <c r="J488" s="529">
        <v>37.8</v>
      </c>
      <c r="K488" s="420">
        <v>40</v>
      </c>
      <c r="L488" s="117">
        <v>5</v>
      </c>
    </row>
    <row r="489" spans="1:12" ht="17.25" customHeight="1">
      <c r="A489" s="44">
        <f t="shared" si="31"/>
        <v>876</v>
      </c>
      <c r="B489" s="267" t="s">
        <v>556</v>
      </c>
      <c r="C489" s="268">
        <v>42</v>
      </c>
      <c r="D489" s="300">
        <v>3</v>
      </c>
      <c r="E489" s="224">
        <v>2500</v>
      </c>
      <c r="F489" s="92"/>
      <c r="G489" s="3">
        <f t="shared" si="30"/>
        <v>980</v>
      </c>
      <c r="H489" s="387" t="s">
        <v>313</v>
      </c>
      <c r="I489" s="391">
        <v>8</v>
      </c>
      <c r="J489" s="243">
        <v>7</v>
      </c>
      <c r="K489" s="224">
        <v>40</v>
      </c>
      <c r="L489" s="117">
        <v>11</v>
      </c>
    </row>
    <row r="490" spans="1:12" ht="17.25" customHeight="1">
      <c r="A490" s="44">
        <f t="shared" si="31"/>
        <v>877</v>
      </c>
      <c r="B490" s="239" t="s">
        <v>557</v>
      </c>
      <c r="C490" s="222">
        <v>2</v>
      </c>
      <c r="D490" s="221">
        <v>8</v>
      </c>
      <c r="E490" s="224">
        <v>2000</v>
      </c>
      <c r="F490" s="92"/>
      <c r="G490" s="3">
        <f t="shared" si="30"/>
        <v>981</v>
      </c>
      <c r="H490" s="389" t="s">
        <v>313</v>
      </c>
      <c r="I490" s="390">
        <v>42</v>
      </c>
      <c r="J490" s="227">
        <v>842</v>
      </c>
      <c r="K490" s="252">
        <v>40</v>
      </c>
      <c r="L490" s="117"/>
    </row>
    <row r="491" spans="1:12" ht="17.25" customHeight="1">
      <c r="A491" s="44">
        <f t="shared" si="31"/>
        <v>878</v>
      </c>
      <c r="B491" s="239" t="s">
        <v>557</v>
      </c>
      <c r="C491" s="222">
        <v>3.5</v>
      </c>
      <c r="D491" s="221">
        <v>26</v>
      </c>
      <c r="E491" s="224">
        <v>2000</v>
      </c>
      <c r="F491" s="138">
        <v>2</v>
      </c>
      <c r="G491" s="3">
        <f t="shared" si="30"/>
        <v>982</v>
      </c>
      <c r="H491" s="174" t="s">
        <v>66</v>
      </c>
      <c r="I491" s="19"/>
      <c r="J491" s="20"/>
      <c r="K491" s="175"/>
      <c r="L491" s="117"/>
    </row>
    <row r="492" spans="1:12" ht="17.25" customHeight="1">
      <c r="A492" s="44">
        <f t="shared" si="31"/>
        <v>879</v>
      </c>
      <c r="B492" s="239" t="s">
        <v>557</v>
      </c>
      <c r="C492" s="222">
        <v>5.2</v>
      </c>
      <c r="D492" s="221">
        <v>0.4</v>
      </c>
      <c r="E492" s="224">
        <v>2000</v>
      </c>
      <c r="F492" s="134"/>
      <c r="G492" s="3">
        <f t="shared" si="30"/>
        <v>983</v>
      </c>
      <c r="H492" s="61" t="s">
        <v>410</v>
      </c>
      <c r="I492" s="62" t="s">
        <v>411</v>
      </c>
      <c r="J492" s="56">
        <v>949</v>
      </c>
      <c r="K492" s="57">
        <v>250</v>
      </c>
      <c r="L492" s="117">
        <v>1</v>
      </c>
    </row>
    <row r="493" spans="1:12" ht="17.25" customHeight="1">
      <c r="A493" s="44">
        <f t="shared" si="31"/>
        <v>880</v>
      </c>
      <c r="B493" s="239" t="s">
        <v>557</v>
      </c>
      <c r="C493" s="222">
        <v>7</v>
      </c>
      <c r="D493" s="221">
        <v>4.4</v>
      </c>
      <c r="E493" s="224">
        <v>2000</v>
      </c>
      <c r="G493" s="3">
        <f t="shared" si="30"/>
        <v>984</v>
      </c>
      <c r="H493" s="61" t="s">
        <v>410</v>
      </c>
      <c r="I493" s="62" t="s">
        <v>413</v>
      </c>
      <c r="J493" s="56">
        <v>971</v>
      </c>
      <c r="K493" s="57">
        <v>250</v>
      </c>
      <c r="L493" s="117">
        <v>5</v>
      </c>
    </row>
    <row r="494" spans="1:12" ht="17.25" customHeight="1">
      <c r="A494" s="44">
        <f t="shared" si="31"/>
        <v>881</v>
      </c>
      <c r="B494" s="239" t="s">
        <v>557</v>
      </c>
      <c r="C494" s="222">
        <v>9</v>
      </c>
      <c r="D494" s="221">
        <v>7</v>
      </c>
      <c r="E494" s="224">
        <v>2000</v>
      </c>
      <c r="G494" s="3">
        <f t="shared" si="30"/>
        <v>985</v>
      </c>
      <c r="H494" s="61" t="s">
        <v>410</v>
      </c>
      <c r="I494" s="62" t="s">
        <v>414</v>
      </c>
      <c r="J494" s="56">
        <v>921</v>
      </c>
      <c r="K494" s="57">
        <v>250</v>
      </c>
      <c r="L494" s="117">
        <v>15</v>
      </c>
    </row>
    <row r="495" spans="1:12" ht="17.25" customHeight="1">
      <c r="A495" s="44">
        <f t="shared" si="31"/>
        <v>882</v>
      </c>
      <c r="B495" s="239" t="s">
        <v>557</v>
      </c>
      <c r="C495" s="222">
        <v>10</v>
      </c>
      <c r="D495" s="221">
        <v>1.6</v>
      </c>
      <c r="E495" s="224">
        <v>2000</v>
      </c>
      <c r="G495" s="3">
        <f t="shared" si="30"/>
        <v>986</v>
      </c>
      <c r="H495" s="61" t="s">
        <v>410</v>
      </c>
      <c r="I495" s="62" t="s">
        <v>412</v>
      </c>
      <c r="J495" s="56">
        <v>1187</v>
      </c>
      <c r="K495" s="57">
        <v>250</v>
      </c>
      <c r="L495" s="117"/>
    </row>
    <row r="496" spans="1:12" ht="17.25" customHeight="1">
      <c r="A496" s="44">
        <f t="shared" si="31"/>
        <v>883</v>
      </c>
      <c r="B496" s="239" t="s">
        <v>557</v>
      </c>
      <c r="C496" s="222">
        <v>13</v>
      </c>
      <c r="D496" s="221">
        <v>1.2</v>
      </c>
      <c r="E496" s="224">
        <v>2000</v>
      </c>
      <c r="G496" s="3">
        <f t="shared" si="30"/>
        <v>987</v>
      </c>
      <c r="H496" s="61" t="s">
        <v>427</v>
      </c>
      <c r="I496" s="46" t="s">
        <v>430</v>
      </c>
      <c r="J496" s="51">
        <v>534</v>
      </c>
      <c r="K496" s="57">
        <v>65</v>
      </c>
      <c r="L496" s="117"/>
    </row>
    <row r="497" spans="1:12" ht="17.25" customHeight="1">
      <c r="A497" s="44">
        <f t="shared" si="31"/>
        <v>884</v>
      </c>
      <c r="B497" s="225" t="s">
        <v>581</v>
      </c>
      <c r="C497" s="226">
        <v>19</v>
      </c>
      <c r="D497" s="217">
        <v>3.8</v>
      </c>
      <c r="E497" s="252">
        <v>2000</v>
      </c>
      <c r="G497" s="3">
        <f t="shared" si="30"/>
        <v>988</v>
      </c>
      <c r="H497" s="82" t="s">
        <v>427</v>
      </c>
      <c r="I497" s="141" t="s">
        <v>431</v>
      </c>
      <c r="J497" s="142">
        <v>1072</v>
      </c>
      <c r="K497" s="113">
        <v>65</v>
      </c>
      <c r="L497" s="117"/>
    </row>
    <row r="498" spans="1:12" ht="17.25" customHeight="1">
      <c r="A498" s="44">
        <f t="shared" si="31"/>
        <v>885</v>
      </c>
      <c r="B498" s="225" t="s">
        <v>580</v>
      </c>
      <c r="C498" s="226">
        <v>20</v>
      </c>
      <c r="D498" s="217">
        <v>8.6</v>
      </c>
      <c r="E498" s="252">
        <v>2000</v>
      </c>
      <c r="G498" s="3">
        <f t="shared" si="30"/>
        <v>989</v>
      </c>
      <c r="H498" s="61" t="s">
        <v>331</v>
      </c>
      <c r="I498" s="62" t="s">
        <v>332</v>
      </c>
      <c r="J498" s="56">
        <v>384</v>
      </c>
      <c r="K498" s="57">
        <v>70</v>
      </c>
      <c r="L498" s="117"/>
    </row>
    <row r="499" spans="1:12" ht="17.25" customHeight="1">
      <c r="A499" s="44">
        <f t="shared" si="31"/>
        <v>886</v>
      </c>
      <c r="B499" s="225" t="s">
        <v>703</v>
      </c>
      <c r="C499" s="226">
        <v>20</v>
      </c>
      <c r="D499" s="217">
        <v>7.4</v>
      </c>
      <c r="E499" s="252"/>
      <c r="G499" s="3">
        <f t="shared" si="30"/>
        <v>990</v>
      </c>
      <c r="H499" s="61" t="s">
        <v>469</v>
      </c>
      <c r="I499" s="62" t="s">
        <v>264</v>
      </c>
      <c r="J499" s="78">
        <v>270</v>
      </c>
      <c r="K499" s="70">
        <v>70</v>
      </c>
      <c r="L499" s="117">
        <v>2</v>
      </c>
    </row>
    <row r="500" spans="1:12" ht="17.25" customHeight="1">
      <c r="A500" s="44">
        <f t="shared" si="31"/>
        <v>887</v>
      </c>
      <c r="B500" s="417" t="s">
        <v>883</v>
      </c>
      <c r="C500" s="418">
        <v>3.5</v>
      </c>
      <c r="D500" s="419">
        <v>47</v>
      </c>
      <c r="E500" s="439">
        <v>120</v>
      </c>
      <c r="G500" s="3">
        <f t="shared" si="30"/>
        <v>991</v>
      </c>
      <c r="H500" s="61" t="s">
        <v>433</v>
      </c>
      <c r="I500" s="62" t="s">
        <v>434</v>
      </c>
      <c r="J500" s="78">
        <v>1094</v>
      </c>
      <c r="K500" s="70">
        <v>80</v>
      </c>
      <c r="L500" s="117">
        <v>1</v>
      </c>
    </row>
    <row r="501" spans="1:12" ht="17.25" customHeight="1">
      <c r="A501" s="44">
        <f t="shared" si="31"/>
        <v>888</v>
      </c>
      <c r="B501" s="267" t="s">
        <v>17</v>
      </c>
      <c r="C501" s="268">
        <v>12</v>
      </c>
      <c r="D501" s="283">
        <v>15</v>
      </c>
      <c r="E501" s="224">
        <v>120</v>
      </c>
      <c r="G501" s="3">
        <f t="shared" si="30"/>
        <v>992</v>
      </c>
      <c r="H501" s="61" t="s">
        <v>243</v>
      </c>
      <c r="I501" s="62" t="s">
        <v>244</v>
      </c>
      <c r="J501" s="78">
        <v>459</v>
      </c>
      <c r="K501" s="70">
        <v>60</v>
      </c>
      <c r="L501" s="117">
        <v>1</v>
      </c>
    </row>
    <row r="502" spans="1:12" ht="17.25" customHeight="1">
      <c r="A502" s="44">
        <f t="shared" si="31"/>
        <v>889</v>
      </c>
      <c r="B502" s="264" t="s">
        <v>17</v>
      </c>
      <c r="C502" s="265">
        <v>14</v>
      </c>
      <c r="D502" s="299">
        <v>12</v>
      </c>
      <c r="E502" s="252">
        <v>120</v>
      </c>
      <c r="G502" s="3">
        <f t="shared" si="30"/>
        <v>993</v>
      </c>
      <c r="H502" s="61" t="s">
        <v>259</v>
      </c>
      <c r="I502" s="62" t="s">
        <v>258</v>
      </c>
      <c r="J502" s="70">
        <v>685</v>
      </c>
      <c r="K502" s="70">
        <v>38</v>
      </c>
      <c r="L502" s="117">
        <v>3</v>
      </c>
    </row>
    <row r="503" spans="1:12" ht="17.25" customHeight="1">
      <c r="A503" s="44">
        <f t="shared" si="31"/>
        <v>890</v>
      </c>
      <c r="B503" s="417" t="s">
        <v>17</v>
      </c>
      <c r="C503" s="418">
        <v>30</v>
      </c>
      <c r="D503" s="419">
        <v>103</v>
      </c>
      <c r="E503" s="420">
        <v>120</v>
      </c>
      <c r="G503" s="3">
        <f t="shared" si="30"/>
        <v>994</v>
      </c>
      <c r="H503" s="61" t="s">
        <v>671</v>
      </c>
      <c r="I503" s="62" t="s">
        <v>672</v>
      </c>
      <c r="J503" s="78">
        <v>482</v>
      </c>
      <c r="K503" s="70">
        <v>60</v>
      </c>
      <c r="L503" s="117">
        <v>6</v>
      </c>
    </row>
    <row r="504" spans="1:12" ht="17.25" customHeight="1">
      <c r="A504" s="44">
        <f t="shared" si="31"/>
        <v>891</v>
      </c>
      <c r="B504" s="417" t="s">
        <v>17</v>
      </c>
      <c r="C504" s="418">
        <v>31</v>
      </c>
      <c r="D504" s="419">
        <v>17.6</v>
      </c>
      <c r="E504" s="420">
        <v>120</v>
      </c>
      <c r="G504" s="3">
        <f t="shared" si="30"/>
        <v>995</v>
      </c>
      <c r="H504" s="174" t="s">
        <v>65</v>
      </c>
      <c r="I504" s="19"/>
      <c r="J504" s="22"/>
      <c r="K504" s="175"/>
      <c r="L504" s="117"/>
    </row>
    <row r="505" spans="1:12" ht="17.25" customHeight="1">
      <c r="A505" s="44">
        <f t="shared" si="31"/>
        <v>892</v>
      </c>
      <c r="B505" s="417" t="s">
        <v>17</v>
      </c>
      <c r="C505" s="418">
        <v>40</v>
      </c>
      <c r="D505" s="419">
        <v>59.6</v>
      </c>
      <c r="E505" s="420">
        <v>120</v>
      </c>
      <c r="G505" s="3">
        <f t="shared" si="30"/>
        <v>996</v>
      </c>
      <c r="H505" s="45" t="s">
        <v>309</v>
      </c>
      <c r="I505" s="62" t="s">
        <v>303</v>
      </c>
      <c r="J505" s="78">
        <v>650</v>
      </c>
      <c r="K505" s="70">
        <v>50</v>
      </c>
      <c r="L505" s="117">
        <v>12</v>
      </c>
    </row>
    <row r="506" spans="1:12" ht="17.25" customHeight="1">
      <c r="A506" s="44">
        <f t="shared" si="31"/>
        <v>893</v>
      </c>
      <c r="B506" s="417" t="s">
        <v>17</v>
      </c>
      <c r="C506" s="418">
        <v>45</v>
      </c>
      <c r="D506" s="419">
        <v>434</v>
      </c>
      <c r="E506" s="420">
        <v>120</v>
      </c>
      <c r="G506" s="3">
        <f t="shared" si="30"/>
        <v>997</v>
      </c>
      <c r="H506" s="145" t="s">
        <v>25</v>
      </c>
      <c r="I506" s="146" t="s">
        <v>26</v>
      </c>
      <c r="J506" s="147">
        <v>1312</v>
      </c>
      <c r="K506" s="148">
        <v>90</v>
      </c>
      <c r="L506" s="117"/>
    </row>
    <row r="507" spans="1:12" ht="17.25" customHeight="1">
      <c r="A507" s="44">
        <f t="shared" si="31"/>
        <v>894</v>
      </c>
      <c r="B507" s="267" t="s">
        <v>17</v>
      </c>
      <c r="C507" s="268">
        <v>50</v>
      </c>
      <c r="D507" s="283">
        <v>350.2</v>
      </c>
      <c r="E507" s="224">
        <v>120</v>
      </c>
      <c r="G507" s="3">
        <f t="shared" si="30"/>
        <v>998</v>
      </c>
      <c r="H507" s="61" t="s">
        <v>25</v>
      </c>
      <c r="I507" s="62" t="s">
        <v>47</v>
      </c>
      <c r="J507" s="76">
        <v>971</v>
      </c>
      <c r="K507" s="57">
        <v>70</v>
      </c>
      <c r="L507" s="117"/>
    </row>
    <row r="508" spans="1:12" ht="17.25" customHeight="1">
      <c r="A508" s="44">
        <f t="shared" si="31"/>
        <v>895</v>
      </c>
      <c r="B508" s="417" t="s">
        <v>17</v>
      </c>
      <c r="C508" s="418">
        <v>59</v>
      </c>
      <c r="D508" s="419">
        <v>48</v>
      </c>
      <c r="E508" s="420"/>
      <c r="G508" s="3">
        <f t="shared" si="30"/>
        <v>999</v>
      </c>
      <c r="H508" s="45" t="s">
        <v>428</v>
      </c>
      <c r="I508" s="46" t="s">
        <v>429</v>
      </c>
      <c r="J508" s="51">
        <v>378</v>
      </c>
      <c r="K508" s="70">
        <v>65</v>
      </c>
      <c r="L508" s="117"/>
    </row>
    <row r="509" spans="1:12" ht="17.25" customHeight="1">
      <c r="A509" s="44">
        <f t="shared" si="31"/>
        <v>896</v>
      </c>
      <c r="B509" s="267" t="s">
        <v>17</v>
      </c>
      <c r="C509" s="268">
        <v>60</v>
      </c>
      <c r="D509" s="283">
        <v>688.8</v>
      </c>
      <c r="E509" s="306">
        <v>120</v>
      </c>
      <c r="G509" s="3">
        <f t="shared" si="30"/>
        <v>1000</v>
      </c>
      <c r="H509" s="45" t="s">
        <v>558</v>
      </c>
      <c r="I509" s="46" t="s">
        <v>552</v>
      </c>
      <c r="J509" s="51">
        <v>354</v>
      </c>
      <c r="K509" s="51"/>
      <c r="L509" s="117"/>
    </row>
    <row r="510" spans="1:12" ht="17.25" customHeight="1">
      <c r="A510" s="44">
        <f t="shared" si="31"/>
        <v>897</v>
      </c>
      <c r="B510" s="417" t="s">
        <v>17</v>
      </c>
      <c r="C510" s="418">
        <v>65</v>
      </c>
      <c r="D510" s="419">
        <v>154</v>
      </c>
      <c r="E510" s="420">
        <v>120</v>
      </c>
      <c r="G510" s="3">
        <f t="shared" si="30"/>
        <v>1001</v>
      </c>
      <c r="H510" s="45" t="s">
        <v>304</v>
      </c>
      <c r="I510" s="62" t="s">
        <v>305</v>
      </c>
      <c r="J510" s="78">
        <v>592</v>
      </c>
      <c r="K510" s="70">
        <v>60</v>
      </c>
      <c r="L510" s="15">
        <v>1</v>
      </c>
    </row>
    <row r="511" spans="1:12" ht="17.25" customHeight="1">
      <c r="A511" s="44">
        <f t="shared" si="31"/>
        <v>898</v>
      </c>
      <c r="B511" s="417" t="s">
        <v>17</v>
      </c>
      <c r="C511" s="418">
        <v>80</v>
      </c>
      <c r="D511" s="419">
        <v>96</v>
      </c>
      <c r="E511" s="420">
        <v>120</v>
      </c>
      <c r="G511" s="3">
        <f t="shared" si="30"/>
        <v>1002</v>
      </c>
      <c r="H511" s="61" t="s">
        <v>398</v>
      </c>
      <c r="I511" s="62" t="s">
        <v>95</v>
      </c>
      <c r="J511" s="81">
        <v>31.5</v>
      </c>
      <c r="K511" s="57">
        <v>600</v>
      </c>
      <c r="L511" s="15">
        <v>21</v>
      </c>
    </row>
    <row r="512" spans="1:12" ht="17.25" customHeight="1">
      <c r="A512" s="44">
        <f t="shared" si="31"/>
        <v>899</v>
      </c>
      <c r="B512" s="267" t="s">
        <v>17</v>
      </c>
      <c r="C512" s="268">
        <v>100</v>
      </c>
      <c r="D512" s="283">
        <v>178</v>
      </c>
      <c r="E512" s="224">
        <v>120</v>
      </c>
      <c r="G512" s="3">
        <f t="shared" si="30"/>
        <v>1003</v>
      </c>
      <c r="H512" s="167" t="s">
        <v>676</v>
      </c>
      <c r="I512" s="203" t="s">
        <v>710</v>
      </c>
      <c r="J512" s="244">
        <v>4000</v>
      </c>
      <c r="K512" s="206">
        <v>40</v>
      </c>
      <c r="L512" s="15">
        <v>19</v>
      </c>
    </row>
    <row r="513" spans="1:12" ht="17.25" customHeight="1">
      <c r="A513" s="44">
        <f t="shared" si="31"/>
        <v>900</v>
      </c>
      <c r="B513" s="417" t="s">
        <v>17</v>
      </c>
      <c r="C513" s="418">
        <v>102</v>
      </c>
      <c r="D513" s="419">
        <v>154</v>
      </c>
      <c r="E513" s="420">
        <v>120</v>
      </c>
      <c r="G513" s="3">
        <f t="shared" si="30"/>
        <v>1004</v>
      </c>
      <c r="L513" s="15">
        <v>6</v>
      </c>
    </row>
    <row r="514" spans="1:12" ht="17.25" customHeight="1">
      <c r="A514" s="44">
        <f t="shared" si="31"/>
        <v>901</v>
      </c>
      <c r="B514" s="417" t="s">
        <v>17</v>
      </c>
      <c r="C514" s="418">
        <v>140</v>
      </c>
      <c r="D514" s="419">
        <v>248</v>
      </c>
      <c r="E514" s="420">
        <v>120</v>
      </c>
      <c r="G514" s="3">
        <f t="shared" si="30"/>
        <v>1005</v>
      </c>
      <c r="L514" s="15">
        <v>3</v>
      </c>
    </row>
    <row r="515" spans="1:12" ht="17.25" customHeight="1">
      <c r="A515" s="44">
        <f t="shared" si="31"/>
        <v>902</v>
      </c>
      <c r="G515" s="3">
        <f t="shared" si="30"/>
        <v>1006</v>
      </c>
      <c r="L515" s="15">
        <v>1</v>
      </c>
    </row>
    <row r="516" spans="1:12" ht="22.5" customHeight="1" thickBot="1">
      <c r="A516" s="371" t="s">
        <v>745</v>
      </c>
      <c r="B516" s="372"/>
      <c r="C516" s="373"/>
      <c r="D516" s="374"/>
      <c r="E516" s="375"/>
      <c r="F516" s="375"/>
      <c r="G516" s="376"/>
      <c r="H516" s="312" t="s">
        <v>873</v>
      </c>
      <c r="I516" s="373"/>
      <c r="J516" s="494" t="str">
        <f>A5</f>
        <v>на 25.09.2020г.</v>
      </c>
      <c r="K516" s="495"/>
      <c r="L516" s="42"/>
    </row>
    <row r="517" spans="1:12" ht="42.75" customHeight="1" thickBot="1">
      <c r="A517" s="484" t="s">
        <v>2</v>
      </c>
      <c r="B517" s="485" t="s">
        <v>3</v>
      </c>
      <c r="C517" s="485" t="s">
        <v>1</v>
      </c>
      <c r="D517" s="485" t="s">
        <v>4</v>
      </c>
      <c r="E517" s="487" t="s">
        <v>19</v>
      </c>
      <c r="F517" s="482"/>
      <c r="G517" s="486" t="s">
        <v>2</v>
      </c>
      <c r="H517" s="485" t="s">
        <v>3</v>
      </c>
      <c r="I517" s="485" t="s">
        <v>5</v>
      </c>
      <c r="J517" s="485" t="s">
        <v>4</v>
      </c>
      <c r="K517" s="487" t="s">
        <v>19</v>
      </c>
      <c r="L517" s="489"/>
    </row>
    <row r="518" spans="1:12" ht="17.25" customHeight="1">
      <c r="A518" s="3">
        <f>G515+1</f>
        <v>1007</v>
      </c>
      <c r="B518" s="174" t="s">
        <v>64</v>
      </c>
      <c r="C518" s="19"/>
      <c r="D518" s="22"/>
      <c r="E518" s="175"/>
      <c r="F518" s="15"/>
      <c r="G518" s="44">
        <f>1+A619</f>
        <v>1109</v>
      </c>
      <c r="H518" s="423" t="s">
        <v>851</v>
      </c>
      <c r="I518" s="424" t="s">
        <v>852</v>
      </c>
      <c r="J518" s="436">
        <v>72</v>
      </c>
      <c r="K518" s="449">
        <v>3000</v>
      </c>
      <c r="L518" s="15">
        <v>8</v>
      </c>
    </row>
    <row r="519" spans="1:12" ht="17.25" customHeight="1">
      <c r="A519" s="3">
        <f aca="true" t="shared" si="32" ref="A519:A582">1+A518</f>
        <v>1008</v>
      </c>
      <c r="B519" s="61" t="s">
        <v>253</v>
      </c>
      <c r="C519" s="62" t="s">
        <v>254</v>
      </c>
      <c r="D519" s="71">
        <v>421.4</v>
      </c>
      <c r="E519" s="57">
        <v>150</v>
      </c>
      <c r="F519" s="15">
        <v>1</v>
      </c>
      <c r="G519" s="44">
        <f aca="true" t="shared" si="33" ref="G519:G530">G518+1</f>
        <v>1110</v>
      </c>
      <c r="H519" s="423" t="s">
        <v>851</v>
      </c>
      <c r="I519" s="424" t="s">
        <v>855</v>
      </c>
      <c r="J519" s="436">
        <v>37</v>
      </c>
      <c r="K519" s="449">
        <v>3000</v>
      </c>
      <c r="L519" s="15"/>
    </row>
    <row r="520" spans="1:12" ht="17.25" customHeight="1">
      <c r="A520" s="3">
        <f>1+A519</f>
        <v>1009</v>
      </c>
      <c r="B520" s="61" t="s">
        <v>14</v>
      </c>
      <c r="C520" s="62" t="s">
        <v>0</v>
      </c>
      <c r="D520" s="71">
        <v>210</v>
      </c>
      <c r="E520" s="57">
        <v>40</v>
      </c>
      <c r="F520" s="15">
        <v>1</v>
      </c>
      <c r="G520" s="44">
        <f t="shared" si="33"/>
        <v>1111</v>
      </c>
      <c r="H520" s="423" t="s">
        <v>997</v>
      </c>
      <c r="I520" s="424" t="s">
        <v>996</v>
      </c>
      <c r="J520" s="436">
        <v>62</v>
      </c>
      <c r="K520" s="449">
        <v>3000</v>
      </c>
      <c r="L520" s="15">
        <v>8</v>
      </c>
    </row>
    <row r="521" spans="1:12" ht="17.25" customHeight="1">
      <c r="A521" s="3">
        <f t="shared" si="32"/>
        <v>1010</v>
      </c>
      <c r="B521" s="61" t="s">
        <v>23</v>
      </c>
      <c r="C521" s="62" t="s">
        <v>24</v>
      </c>
      <c r="D521" s="71">
        <v>528</v>
      </c>
      <c r="E521" s="57">
        <v>120</v>
      </c>
      <c r="F521" s="15">
        <v>1</v>
      </c>
      <c r="G521" s="44">
        <f t="shared" si="33"/>
        <v>1112</v>
      </c>
      <c r="H521" s="423" t="s">
        <v>851</v>
      </c>
      <c r="I521" s="424" t="s">
        <v>819</v>
      </c>
      <c r="J521" s="436">
        <v>1.6</v>
      </c>
      <c r="K521" s="449">
        <v>3000</v>
      </c>
      <c r="L521" s="15"/>
    </row>
    <row r="522" spans="1:12" ht="17.25" customHeight="1">
      <c r="A522" s="3">
        <f t="shared" si="32"/>
        <v>1011</v>
      </c>
      <c r="B522" s="458" t="s">
        <v>23</v>
      </c>
      <c r="C522" s="459" t="s">
        <v>856</v>
      </c>
      <c r="D522" s="461">
        <v>857</v>
      </c>
      <c r="E522" s="461"/>
      <c r="F522" s="15">
        <v>37</v>
      </c>
      <c r="G522" s="44">
        <f t="shared" si="33"/>
        <v>1113</v>
      </c>
      <c r="H522" s="61" t="s">
        <v>646</v>
      </c>
      <c r="I522" s="62" t="s">
        <v>644</v>
      </c>
      <c r="J522" s="71">
        <v>701</v>
      </c>
      <c r="K522" s="106">
        <v>80</v>
      </c>
      <c r="L522" s="15"/>
    </row>
    <row r="523" spans="1:12" ht="17.25" customHeight="1">
      <c r="A523" s="3">
        <f t="shared" si="32"/>
        <v>1012</v>
      </c>
      <c r="B523" s="458" t="s">
        <v>23</v>
      </c>
      <c r="C523" s="459" t="s">
        <v>857</v>
      </c>
      <c r="D523" s="461">
        <v>857</v>
      </c>
      <c r="E523" s="461"/>
      <c r="F523" s="15">
        <v>3</v>
      </c>
      <c r="G523" s="44">
        <f t="shared" si="33"/>
        <v>1114</v>
      </c>
      <c r="H523" s="61" t="s">
        <v>646</v>
      </c>
      <c r="I523" s="62" t="s">
        <v>645</v>
      </c>
      <c r="J523" s="71">
        <v>1240</v>
      </c>
      <c r="K523" s="106">
        <v>80</v>
      </c>
      <c r="L523" s="15"/>
    </row>
    <row r="524" spans="1:12" ht="17.25" customHeight="1">
      <c r="A524" s="3">
        <f t="shared" si="32"/>
        <v>1013</v>
      </c>
      <c r="B524" s="61" t="s">
        <v>99</v>
      </c>
      <c r="C524" s="62" t="s">
        <v>100</v>
      </c>
      <c r="D524" s="71">
        <v>194</v>
      </c>
      <c r="E524" s="57">
        <v>55</v>
      </c>
      <c r="F524" s="15">
        <v>1</v>
      </c>
      <c r="G524" s="44">
        <f t="shared" si="33"/>
        <v>1115</v>
      </c>
      <c r="H524" s="61" t="s">
        <v>647</v>
      </c>
      <c r="I524" s="62" t="s">
        <v>645</v>
      </c>
      <c r="J524" s="71">
        <v>2500</v>
      </c>
      <c r="K524" s="106">
        <v>80</v>
      </c>
      <c r="L524" s="15"/>
    </row>
    <row r="525" spans="1:12" ht="17.25" customHeight="1">
      <c r="A525" s="3">
        <f t="shared" si="32"/>
        <v>1014</v>
      </c>
      <c r="B525" s="458" t="s">
        <v>1010</v>
      </c>
      <c r="C525" s="459" t="s">
        <v>783</v>
      </c>
      <c r="D525" s="460">
        <v>5.6</v>
      </c>
      <c r="E525" s="461"/>
      <c r="F525" s="15">
        <v>1</v>
      </c>
      <c r="G525" s="44">
        <f t="shared" si="33"/>
        <v>1116</v>
      </c>
      <c r="H525" s="162" t="s">
        <v>817</v>
      </c>
      <c r="I525" s="163" t="s">
        <v>819</v>
      </c>
      <c r="J525" s="165">
        <v>6.8</v>
      </c>
      <c r="K525" s="170"/>
      <c r="L525" s="15">
        <v>3</v>
      </c>
    </row>
    <row r="526" spans="1:12" ht="17.25" customHeight="1">
      <c r="A526" s="3">
        <f t="shared" si="32"/>
        <v>1015</v>
      </c>
      <c r="B526" s="162" t="s">
        <v>806</v>
      </c>
      <c r="C526" s="163" t="s">
        <v>807</v>
      </c>
      <c r="D526" s="165">
        <v>4.4</v>
      </c>
      <c r="E526" s="166">
        <v>500</v>
      </c>
      <c r="F526" s="108" t="s">
        <v>459</v>
      </c>
      <c r="G526" s="44">
        <f t="shared" si="33"/>
        <v>1117</v>
      </c>
      <c r="H526" s="162" t="s">
        <v>817</v>
      </c>
      <c r="I526" s="163" t="s">
        <v>818</v>
      </c>
      <c r="J526" s="165">
        <v>16.8</v>
      </c>
      <c r="K526" s="170"/>
      <c r="L526" s="15"/>
    </row>
    <row r="527" spans="1:12" ht="17.25" customHeight="1">
      <c r="A527" s="3">
        <f t="shared" si="32"/>
        <v>1016</v>
      </c>
      <c r="B527" s="61" t="s">
        <v>346</v>
      </c>
      <c r="C527" s="62" t="s">
        <v>124</v>
      </c>
      <c r="D527" s="77">
        <v>332</v>
      </c>
      <c r="E527" s="57">
        <v>35</v>
      </c>
      <c r="F527" s="15"/>
      <c r="G527" s="44">
        <f t="shared" si="33"/>
        <v>1118</v>
      </c>
      <c r="H527" s="423" t="s">
        <v>950</v>
      </c>
      <c r="I527" s="424" t="s">
        <v>951</v>
      </c>
      <c r="J527" s="436">
        <v>28.5</v>
      </c>
      <c r="K527" s="449">
        <v>2000</v>
      </c>
      <c r="L527" s="15"/>
    </row>
    <row r="528" spans="1:12" ht="17.25" customHeight="1">
      <c r="A528" s="3">
        <f t="shared" si="32"/>
        <v>1017</v>
      </c>
      <c r="B528" s="61" t="s">
        <v>432</v>
      </c>
      <c r="C528" s="62" t="s">
        <v>423</v>
      </c>
      <c r="D528" s="71">
        <v>790</v>
      </c>
      <c r="E528" s="70">
        <v>35</v>
      </c>
      <c r="F528" s="15"/>
      <c r="G528" s="44">
        <f t="shared" si="33"/>
        <v>1119</v>
      </c>
      <c r="H528" s="162" t="s">
        <v>820</v>
      </c>
      <c r="I528" s="163" t="s">
        <v>821</v>
      </c>
      <c r="J528" s="165">
        <v>7</v>
      </c>
      <c r="K528" s="170"/>
      <c r="L528" s="43"/>
    </row>
    <row r="529" spans="1:12" ht="17.25" customHeight="1">
      <c r="A529" s="3">
        <f t="shared" si="32"/>
        <v>1018</v>
      </c>
      <c r="B529" s="174" t="s">
        <v>62</v>
      </c>
      <c r="C529" s="19"/>
      <c r="D529" s="22"/>
      <c r="E529" s="175"/>
      <c r="F529" s="15"/>
      <c r="G529" s="44">
        <f t="shared" si="33"/>
        <v>1120</v>
      </c>
      <c r="H529" s="61" t="s">
        <v>536</v>
      </c>
      <c r="I529" s="62" t="s">
        <v>541</v>
      </c>
      <c r="J529" s="77">
        <v>4.7</v>
      </c>
      <c r="K529" s="158">
        <v>2000</v>
      </c>
      <c r="L529" s="15">
        <v>5</v>
      </c>
    </row>
    <row r="530" spans="1:12" ht="17.25" customHeight="1">
      <c r="A530" s="3">
        <f t="shared" si="32"/>
        <v>1019</v>
      </c>
      <c r="B530" s="45" t="s">
        <v>610</v>
      </c>
      <c r="C530" s="46" t="s">
        <v>611</v>
      </c>
      <c r="D530" s="47">
        <v>56</v>
      </c>
      <c r="E530" s="46">
        <v>580</v>
      </c>
      <c r="F530" s="15"/>
      <c r="G530" s="44">
        <f t="shared" si="33"/>
        <v>1121</v>
      </c>
      <c r="H530" s="442" t="s">
        <v>961</v>
      </c>
      <c r="I530" s="443" t="s">
        <v>103</v>
      </c>
      <c r="J530" s="515">
        <v>12.8</v>
      </c>
      <c r="K530" s="463"/>
      <c r="L530" s="15">
        <v>1</v>
      </c>
    </row>
    <row r="531" spans="1:12" ht="17.25" customHeight="1">
      <c r="A531" s="3">
        <f t="shared" si="32"/>
        <v>1020</v>
      </c>
      <c r="B531" s="61" t="s">
        <v>345</v>
      </c>
      <c r="C531" s="62" t="s">
        <v>37</v>
      </c>
      <c r="D531" s="71">
        <v>10</v>
      </c>
      <c r="E531" s="57">
        <v>460</v>
      </c>
      <c r="F531" s="42">
        <v>0</v>
      </c>
      <c r="G531" s="3">
        <f aca="true" t="shared" si="34" ref="G531:G602">1+G530</f>
        <v>1122</v>
      </c>
      <c r="H531" s="61" t="s">
        <v>471</v>
      </c>
      <c r="I531" s="62" t="s">
        <v>199</v>
      </c>
      <c r="J531" s="91">
        <v>11</v>
      </c>
      <c r="K531" s="105">
        <v>60</v>
      </c>
      <c r="L531" s="15">
        <v>5</v>
      </c>
    </row>
    <row r="532" spans="1:12" ht="17.25" customHeight="1">
      <c r="A532" s="3">
        <f t="shared" si="32"/>
        <v>1021</v>
      </c>
      <c r="B532" s="61" t="s">
        <v>350</v>
      </c>
      <c r="C532" s="62" t="s">
        <v>79</v>
      </c>
      <c r="D532" s="71">
        <v>374</v>
      </c>
      <c r="E532" s="70">
        <v>120</v>
      </c>
      <c r="F532" s="42"/>
      <c r="G532" s="3">
        <f t="shared" si="34"/>
        <v>1123</v>
      </c>
      <c r="H532" s="61" t="s">
        <v>471</v>
      </c>
      <c r="I532" s="62" t="s">
        <v>50</v>
      </c>
      <c r="J532" s="91">
        <v>938</v>
      </c>
      <c r="K532" s="105">
        <v>60</v>
      </c>
      <c r="L532" s="15">
        <v>1</v>
      </c>
    </row>
    <row r="533" spans="1:12" ht="17.25" customHeight="1">
      <c r="A533" s="3">
        <f t="shared" si="32"/>
        <v>1022</v>
      </c>
      <c r="B533" s="61" t="s">
        <v>352</v>
      </c>
      <c r="C533" s="10" t="s">
        <v>91</v>
      </c>
      <c r="D533" s="71">
        <v>176</v>
      </c>
      <c r="E533" s="70">
        <v>120</v>
      </c>
      <c r="F533" s="15">
        <v>22</v>
      </c>
      <c r="G533" s="3">
        <f t="shared" si="34"/>
        <v>1124</v>
      </c>
      <c r="H533" s="442" t="s">
        <v>945</v>
      </c>
      <c r="I533" s="443" t="s">
        <v>946</v>
      </c>
      <c r="J533" s="515">
        <v>6</v>
      </c>
      <c r="K533" s="463"/>
      <c r="L533" s="15">
        <v>7</v>
      </c>
    </row>
    <row r="534" spans="1:12" ht="17.25" customHeight="1">
      <c r="A534" s="3">
        <f t="shared" si="32"/>
        <v>1023</v>
      </c>
      <c r="B534" s="61" t="s">
        <v>705</v>
      </c>
      <c r="C534" s="62" t="s">
        <v>728</v>
      </c>
      <c r="D534" s="71">
        <v>297</v>
      </c>
      <c r="E534" s="70">
        <v>120</v>
      </c>
      <c r="F534" s="15">
        <v>1</v>
      </c>
      <c r="G534" s="3">
        <f t="shared" si="34"/>
        <v>1125</v>
      </c>
      <c r="H534" s="442" t="s">
        <v>971</v>
      </c>
      <c r="I534" s="443" t="s">
        <v>103</v>
      </c>
      <c r="J534" s="515">
        <v>11.8</v>
      </c>
      <c r="K534" s="463"/>
      <c r="L534" s="38"/>
    </row>
    <row r="535" spans="1:12" ht="17.25" customHeight="1">
      <c r="A535" s="3">
        <f t="shared" si="32"/>
        <v>1024</v>
      </c>
      <c r="B535" s="380" t="s">
        <v>347</v>
      </c>
      <c r="C535" s="381" t="s">
        <v>342</v>
      </c>
      <c r="D535" s="382">
        <v>59</v>
      </c>
      <c r="E535" s="383">
        <v>800</v>
      </c>
      <c r="F535" s="15"/>
      <c r="G535" s="3">
        <f t="shared" si="34"/>
        <v>1126</v>
      </c>
      <c r="H535" s="442" t="s">
        <v>956</v>
      </c>
      <c r="I535" s="443" t="s">
        <v>917</v>
      </c>
      <c r="J535" s="515">
        <v>41.2</v>
      </c>
      <c r="K535" s="463"/>
      <c r="L535" s="15"/>
    </row>
    <row r="536" spans="1:12" ht="17.25" customHeight="1">
      <c r="A536" s="3">
        <f t="shared" si="32"/>
        <v>1025</v>
      </c>
      <c r="B536" s="61" t="s">
        <v>663</v>
      </c>
      <c r="C536" s="62" t="s">
        <v>664</v>
      </c>
      <c r="D536" s="71">
        <v>12</v>
      </c>
      <c r="E536" s="57">
        <v>45</v>
      </c>
      <c r="F536" s="15">
        <v>1</v>
      </c>
      <c r="G536" s="3">
        <f t="shared" si="34"/>
        <v>1127</v>
      </c>
      <c r="H536" s="442" t="s">
        <v>956</v>
      </c>
      <c r="I536" s="443" t="s">
        <v>922</v>
      </c>
      <c r="J536" s="515">
        <v>14.4</v>
      </c>
      <c r="K536" s="463"/>
      <c r="L536" s="15"/>
    </row>
    <row r="537" spans="1:12" ht="17.25" customHeight="1">
      <c r="A537" s="3">
        <f t="shared" si="32"/>
        <v>1026</v>
      </c>
      <c r="B537" s="61" t="s">
        <v>631</v>
      </c>
      <c r="C537" s="62" t="s">
        <v>665</v>
      </c>
      <c r="D537" s="71">
        <v>2107</v>
      </c>
      <c r="E537" s="57">
        <v>45</v>
      </c>
      <c r="F537" s="15">
        <v>2</v>
      </c>
      <c r="G537" s="3">
        <f t="shared" si="34"/>
        <v>1128</v>
      </c>
      <c r="H537" s="442" t="s">
        <v>956</v>
      </c>
      <c r="I537" s="443" t="s">
        <v>963</v>
      </c>
      <c r="J537" s="515">
        <v>13.2</v>
      </c>
      <c r="K537" s="463"/>
      <c r="L537" s="42"/>
    </row>
    <row r="538" spans="1:12" ht="17.25" customHeight="1">
      <c r="A538" s="3">
        <f t="shared" si="32"/>
        <v>1027</v>
      </c>
      <c r="B538" s="61" t="s">
        <v>348</v>
      </c>
      <c r="C538" s="62" t="s">
        <v>251</v>
      </c>
      <c r="D538" s="89">
        <v>104</v>
      </c>
      <c r="E538" s="57">
        <v>38</v>
      </c>
      <c r="F538" s="15"/>
      <c r="G538" s="3">
        <f t="shared" si="34"/>
        <v>1129</v>
      </c>
      <c r="H538" s="442" t="s">
        <v>956</v>
      </c>
      <c r="I538" s="443" t="s">
        <v>957</v>
      </c>
      <c r="J538" s="515">
        <v>97.6</v>
      </c>
      <c r="K538" s="463"/>
      <c r="L538" s="38"/>
    </row>
    <row r="539" spans="1:12" ht="17.25" customHeight="1">
      <c r="A539" s="3">
        <f t="shared" si="32"/>
        <v>1028</v>
      </c>
      <c r="B539" s="61" t="s">
        <v>348</v>
      </c>
      <c r="C539" s="62" t="s">
        <v>252</v>
      </c>
      <c r="D539" s="89">
        <v>220</v>
      </c>
      <c r="E539" s="57">
        <v>38</v>
      </c>
      <c r="F539" s="15">
        <v>10</v>
      </c>
      <c r="G539" s="3">
        <f t="shared" si="34"/>
        <v>1130</v>
      </c>
      <c r="H539" s="442" t="s">
        <v>956</v>
      </c>
      <c r="I539" s="443" t="s">
        <v>932</v>
      </c>
      <c r="J539" s="515">
        <v>42.4</v>
      </c>
      <c r="K539" s="463"/>
      <c r="L539" s="38"/>
    </row>
    <row r="540" spans="1:12" ht="17.25" customHeight="1">
      <c r="A540" s="3">
        <f t="shared" si="32"/>
        <v>1029</v>
      </c>
      <c r="B540" s="162" t="s">
        <v>592</v>
      </c>
      <c r="C540" s="163" t="s">
        <v>774</v>
      </c>
      <c r="D540" s="173">
        <v>20.5</v>
      </c>
      <c r="E540" s="166">
        <v>800</v>
      </c>
      <c r="F540" s="15">
        <v>3</v>
      </c>
      <c r="G540" s="3">
        <f t="shared" si="34"/>
        <v>1131</v>
      </c>
      <c r="H540" s="442" t="s">
        <v>956</v>
      </c>
      <c r="I540" s="443" t="s">
        <v>962</v>
      </c>
      <c r="J540" s="515">
        <v>59.4</v>
      </c>
      <c r="K540" s="463"/>
      <c r="L540" s="38"/>
    </row>
    <row r="541" spans="1:12" ht="17.25" customHeight="1">
      <c r="A541" s="3">
        <f t="shared" si="32"/>
        <v>1030</v>
      </c>
      <c r="B541" s="202" t="s">
        <v>592</v>
      </c>
      <c r="C541" s="215" t="s">
        <v>846</v>
      </c>
      <c r="D541" s="216">
        <v>17</v>
      </c>
      <c r="E541" s="57">
        <v>800</v>
      </c>
      <c r="G541" s="3">
        <f>G540+1</f>
        <v>1132</v>
      </c>
      <c r="H541" s="61" t="s">
        <v>559</v>
      </c>
      <c r="I541" s="62" t="s">
        <v>560</v>
      </c>
      <c r="J541" s="159">
        <v>284.5</v>
      </c>
      <c r="K541" s="105">
        <v>650</v>
      </c>
      <c r="L541" s="38"/>
    </row>
    <row r="542" spans="1:12" ht="16.5" customHeight="1">
      <c r="A542" s="3">
        <f t="shared" si="32"/>
        <v>1031</v>
      </c>
      <c r="B542" s="61" t="s">
        <v>592</v>
      </c>
      <c r="C542" s="62" t="s">
        <v>732</v>
      </c>
      <c r="D542" s="77">
        <v>38.8</v>
      </c>
      <c r="E542" s="57">
        <v>1200</v>
      </c>
      <c r="F542" s="15">
        <v>1</v>
      </c>
      <c r="G542" s="3">
        <f>G541+1</f>
        <v>1133</v>
      </c>
      <c r="H542" s="61" t="s">
        <v>472</v>
      </c>
      <c r="I542" s="62" t="s">
        <v>43</v>
      </c>
      <c r="J542" s="78">
        <v>16.4</v>
      </c>
      <c r="K542" s="106">
        <v>1000</v>
      </c>
      <c r="L542" s="15">
        <v>4</v>
      </c>
    </row>
    <row r="543" spans="1:12" ht="17.25" customHeight="1">
      <c r="A543" s="3">
        <f t="shared" si="32"/>
        <v>1032</v>
      </c>
      <c r="B543" s="61" t="s">
        <v>682</v>
      </c>
      <c r="C543" s="62" t="s">
        <v>683</v>
      </c>
      <c r="D543" s="89">
        <v>95</v>
      </c>
      <c r="E543" s="57">
        <v>800</v>
      </c>
      <c r="F543" s="15">
        <v>6</v>
      </c>
      <c r="G543" s="3">
        <f>1+G541</f>
        <v>1133</v>
      </c>
      <c r="H543" s="61" t="s">
        <v>472</v>
      </c>
      <c r="I543" s="62" t="s">
        <v>333</v>
      </c>
      <c r="J543" s="78">
        <v>18</v>
      </c>
      <c r="K543" s="105">
        <v>1000</v>
      </c>
      <c r="L543" s="38"/>
    </row>
    <row r="544" spans="1:12" ht="17.25" customHeight="1">
      <c r="A544" s="3">
        <f t="shared" si="32"/>
        <v>1033</v>
      </c>
      <c r="B544" s="61" t="s">
        <v>353</v>
      </c>
      <c r="C544" s="62" t="s">
        <v>82</v>
      </c>
      <c r="D544" s="71">
        <v>9</v>
      </c>
      <c r="E544" s="70">
        <v>120</v>
      </c>
      <c r="F544" s="15">
        <v>17</v>
      </c>
      <c r="G544" s="3">
        <f t="shared" si="34"/>
        <v>1134</v>
      </c>
      <c r="H544" s="61" t="s">
        <v>34</v>
      </c>
      <c r="I544" s="62" t="s">
        <v>21</v>
      </c>
      <c r="J544" s="78">
        <v>68.3</v>
      </c>
      <c r="K544" s="105">
        <v>800</v>
      </c>
      <c r="L544" s="38"/>
    </row>
    <row r="545" spans="1:12" ht="17.25" customHeight="1">
      <c r="A545" s="3">
        <f t="shared" si="32"/>
        <v>1034</v>
      </c>
      <c r="B545" s="61" t="s">
        <v>354</v>
      </c>
      <c r="C545" s="62" t="s">
        <v>20</v>
      </c>
      <c r="D545" s="71">
        <v>83.6</v>
      </c>
      <c r="E545" s="70">
        <v>120</v>
      </c>
      <c r="F545" s="15">
        <v>21</v>
      </c>
      <c r="G545" s="3">
        <f t="shared" si="34"/>
        <v>1135</v>
      </c>
      <c r="H545" s="442" t="s">
        <v>1016</v>
      </c>
      <c r="I545" s="443" t="s">
        <v>1017</v>
      </c>
      <c r="J545" s="515">
        <v>4</v>
      </c>
      <c r="K545" s="463"/>
      <c r="L545" s="38"/>
    </row>
    <row r="546" spans="1:12" ht="17.25" customHeight="1">
      <c r="A546" s="3">
        <f t="shared" si="32"/>
        <v>1035</v>
      </c>
      <c r="B546" s="61" t="s">
        <v>353</v>
      </c>
      <c r="C546" s="62" t="s">
        <v>81</v>
      </c>
      <c r="D546" s="71">
        <v>25</v>
      </c>
      <c r="E546" s="70">
        <v>120</v>
      </c>
      <c r="F546" s="15"/>
      <c r="G546" s="3">
        <f t="shared" si="34"/>
        <v>1136</v>
      </c>
      <c r="H546" s="109" t="s">
        <v>61</v>
      </c>
      <c r="I546" s="19"/>
      <c r="J546" s="20"/>
      <c r="K546" s="124"/>
      <c r="L546" s="38"/>
    </row>
    <row r="547" spans="1:12" ht="17.25" customHeight="1">
      <c r="A547" s="3">
        <f t="shared" si="32"/>
        <v>1036</v>
      </c>
      <c r="B547" s="61" t="s">
        <v>355</v>
      </c>
      <c r="C547" s="62" t="s">
        <v>656</v>
      </c>
      <c r="D547" s="71">
        <v>201.35</v>
      </c>
      <c r="E547" s="70">
        <v>120</v>
      </c>
      <c r="G547" s="3">
        <f t="shared" si="34"/>
        <v>1137</v>
      </c>
      <c r="H547" s="40" t="s">
        <v>361</v>
      </c>
      <c r="I547" s="97" t="s">
        <v>129</v>
      </c>
      <c r="J547" s="41">
        <v>35</v>
      </c>
      <c r="K547" s="126" t="s">
        <v>93</v>
      </c>
      <c r="L547" s="43"/>
    </row>
    <row r="548" spans="1:12" ht="16.5" customHeight="1">
      <c r="A548" s="3">
        <f t="shared" si="32"/>
        <v>1037</v>
      </c>
      <c r="B548" s="458" t="s">
        <v>1036</v>
      </c>
      <c r="C548" s="459" t="s">
        <v>1037</v>
      </c>
      <c r="D548" s="460">
        <v>98</v>
      </c>
      <c r="E548" s="461"/>
      <c r="F548" s="15"/>
      <c r="G548" s="3">
        <f t="shared" si="34"/>
        <v>1138</v>
      </c>
      <c r="H548" s="27" t="s">
        <v>361</v>
      </c>
      <c r="I548" s="10" t="s">
        <v>461</v>
      </c>
      <c r="J548" s="25">
        <v>15</v>
      </c>
      <c r="K548" s="127">
        <v>80</v>
      </c>
      <c r="L548" s="65"/>
    </row>
    <row r="549" spans="1:12" ht="17.25" customHeight="1">
      <c r="A549" s="3">
        <f t="shared" si="32"/>
        <v>1038</v>
      </c>
      <c r="B549" s="458" t="s">
        <v>1036</v>
      </c>
      <c r="C549" s="459" t="s">
        <v>1051</v>
      </c>
      <c r="D549" s="460">
        <v>106</v>
      </c>
      <c r="E549" s="461"/>
      <c r="F549" s="15">
        <v>1</v>
      </c>
      <c r="G549" s="3">
        <f t="shared" si="34"/>
        <v>1139</v>
      </c>
      <c r="H549" s="27" t="s">
        <v>361</v>
      </c>
      <c r="I549" s="10" t="s">
        <v>213</v>
      </c>
      <c r="J549" s="25">
        <v>18.6</v>
      </c>
      <c r="K549" s="127">
        <v>80</v>
      </c>
      <c r="L549" s="65"/>
    </row>
    <row r="550" spans="1:12" ht="17.25" customHeight="1">
      <c r="A550" s="3">
        <f t="shared" si="32"/>
        <v>1039</v>
      </c>
      <c r="B550" s="458" t="s">
        <v>1043</v>
      </c>
      <c r="C550" s="459" t="s">
        <v>1038</v>
      </c>
      <c r="D550" s="460">
        <v>67</v>
      </c>
      <c r="E550" s="461"/>
      <c r="F550" s="15">
        <v>1</v>
      </c>
      <c r="G550" s="3">
        <f t="shared" si="34"/>
        <v>1140</v>
      </c>
      <c r="H550" s="27" t="s">
        <v>361</v>
      </c>
      <c r="I550" s="10" t="s">
        <v>212</v>
      </c>
      <c r="J550" s="25">
        <v>30</v>
      </c>
      <c r="K550" s="127">
        <v>80</v>
      </c>
      <c r="L550" s="65"/>
    </row>
    <row r="551" spans="1:12" ht="17.25" customHeight="1">
      <c r="A551" s="3">
        <f t="shared" si="32"/>
        <v>1040</v>
      </c>
      <c r="B551" s="458" t="s">
        <v>1036</v>
      </c>
      <c r="C551" s="459" t="s">
        <v>1055</v>
      </c>
      <c r="D551" s="460">
        <v>13.4</v>
      </c>
      <c r="E551" s="461"/>
      <c r="F551" s="15">
        <v>3</v>
      </c>
      <c r="G551" s="3">
        <f t="shared" si="34"/>
        <v>1141</v>
      </c>
      <c r="H551" s="180" t="s">
        <v>361</v>
      </c>
      <c r="I551" s="181" t="s">
        <v>214</v>
      </c>
      <c r="J551" s="176">
        <v>109.5</v>
      </c>
      <c r="K551" s="182">
        <v>80</v>
      </c>
      <c r="L551" s="65"/>
    </row>
    <row r="552" spans="1:12" ht="17.25" customHeight="1">
      <c r="A552" s="3">
        <f t="shared" si="32"/>
        <v>1041</v>
      </c>
      <c r="B552" s="458" t="s">
        <v>1036</v>
      </c>
      <c r="C552" s="459" t="s">
        <v>1047</v>
      </c>
      <c r="D552" s="460">
        <v>12.2</v>
      </c>
      <c r="E552" s="461"/>
      <c r="F552" s="15">
        <v>1</v>
      </c>
      <c r="G552" s="3">
        <f t="shared" si="34"/>
        <v>1142</v>
      </c>
      <c r="H552" s="27" t="s">
        <v>361</v>
      </c>
      <c r="I552" s="10" t="s">
        <v>700</v>
      </c>
      <c r="J552" s="25">
        <v>146.5</v>
      </c>
      <c r="K552" s="127">
        <v>80</v>
      </c>
      <c r="L552" s="65">
        <v>2</v>
      </c>
    </row>
    <row r="553" spans="1:12" ht="17.25" customHeight="1">
      <c r="A553" s="3">
        <f t="shared" si="32"/>
        <v>1042</v>
      </c>
      <c r="B553" s="458" t="s">
        <v>1036</v>
      </c>
      <c r="C553" s="459" t="s">
        <v>1046</v>
      </c>
      <c r="D553" s="460">
        <v>42.6</v>
      </c>
      <c r="E553" s="461"/>
      <c r="F553" s="15">
        <v>1</v>
      </c>
      <c r="G553" s="3">
        <f t="shared" si="34"/>
        <v>1143</v>
      </c>
      <c r="H553" s="26" t="s">
        <v>362</v>
      </c>
      <c r="I553" s="12" t="s">
        <v>15</v>
      </c>
      <c r="J553" s="96">
        <v>1259</v>
      </c>
      <c r="K553" s="128">
        <v>100</v>
      </c>
      <c r="L553" s="43"/>
    </row>
    <row r="554" spans="1:12" ht="17.25" customHeight="1">
      <c r="A554" s="3">
        <f t="shared" si="32"/>
        <v>1043</v>
      </c>
      <c r="B554" s="458" t="s">
        <v>1036</v>
      </c>
      <c r="C554" s="459" t="s">
        <v>1060</v>
      </c>
      <c r="D554" s="460">
        <v>55.6</v>
      </c>
      <c r="E554" s="461"/>
      <c r="F554" s="15">
        <v>3</v>
      </c>
      <c r="G554" s="3">
        <f t="shared" si="34"/>
        <v>1144</v>
      </c>
      <c r="H554" s="537" t="s">
        <v>1027</v>
      </c>
      <c r="I554" s="538" t="s">
        <v>107</v>
      </c>
      <c r="J554" s="539">
        <v>222</v>
      </c>
      <c r="K554" s="540"/>
      <c r="L554" s="43"/>
    </row>
    <row r="555" spans="1:12" ht="17.25" customHeight="1">
      <c r="A555" s="3">
        <f t="shared" si="32"/>
        <v>1044</v>
      </c>
      <c r="B555" s="458" t="s">
        <v>1036</v>
      </c>
      <c r="C555" s="459" t="s">
        <v>1039</v>
      </c>
      <c r="D555" s="460">
        <v>87</v>
      </c>
      <c r="E555" s="461"/>
      <c r="F555" s="15">
        <v>4</v>
      </c>
      <c r="G555" s="3">
        <f t="shared" si="34"/>
        <v>1145</v>
      </c>
      <c r="H555" s="26" t="s">
        <v>694</v>
      </c>
      <c r="I555" s="12" t="s">
        <v>810</v>
      </c>
      <c r="J555" s="11">
        <v>1100</v>
      </c>
      <c r="K555" s="128">
        <v>50</v>
      </c>
      <c r="L555" s="43"/>
    </row>
    <row r="556" spans="1:12" ht="17.25" customHeight="1">
      <c r="A556" s="3">
        <f t="shared" si="32"/>
        <v>1045</v>
      </c>
      <c r="B556" s="458" t="s">
        <v>1036</v>
      </c>
      <c r="C556" s="459" t="s">
        <v>1062</v>
      </c>
      <c r="D556" s="460">
        <v>12</v>
      </c>
      <c r="E556" s="461"/>
      <c r="F556" s="15">
        <v>1</v>
      </c>
      <c r="G556" s="3">
        <f t="shared" si="34"/>
        <v>1146</v>
      </c>
      <c r="H556" s="26" t="s">
        <v>694</v>
      </c>
      <c r="I556" s="12" t="s">
        <v>695</v>
      </c>
      <c r="J556" s="11">
        <v>1356</v>
      </c>
      <c r="K556" s="128">
        <v>50</v>
      </c>
      <c r="L556" s="65">
        <v>4</v>
      </c>
    </row>
    <row r="557" spans="1:12" ht="17.25" customHeight="1">
      <c r="A557" s="3">
        <f t="shared" si="32"/>
        <v>1046</v>
      </c>
      <c r="B557" s="458" t="s">
        <v>1036</v>
      </c>
      <c r="C557" s="459" t="s">
        <v>1045</v>
      </c>
      <c r="D557" s="460">
        <v>43.4</v>
      </c>
      <c r="E557" s="461"/>
      <c r="F557" s="15"/>
      <c r="G557" s="3">
        <f t="shared" si="34"/>
        <v>1147</v>
      </c>
      <c r="H557" s="26" t="s">
        <v>364</v>
      </c>
      <c r="I557" s="12" t="s">
        <v>107</v>
      </c>
      <c r="J557" s="11">
        <v>106</v>
      </c>
      <c r="K557" s="128">
        <v>50</v>
      </c>
      <c r="L557" s="65">
        <v>4</v>
      </c>
    </row>
    <row r="558" spans="1:12" ht="17.25" customHeight="1">
      <c r="A558" s="3">
        <f t="shared" si="32"/>
        <v>1047</v>
      </c>
      <c r="B558" s="458" t="s">
        <v>1036</v>
      </c>
      <c r="C558" s="459" t="s">
        <v>1058</v>
      </c>
      <c r="D558" s="460">
        <v>14.2</v>
      </c>
      <c r="E558" s="461"/>
      <c r="F558" s="15">
        <v>4</v>
      </c>
      <c r="G558" s="3">
        <f t="shared" si="34"/>
        <v>1148</v>
      </c>
      <c r="H558" s="26" t="s">
        <v>696</v>
      </c>
      <c r="I558" s="12">
        <v>102</v>
      </c>
      <c r="J558" s="11">
        <v>220</v>
      </c>
      <c r="K558" s="128">
        <v>50</v>
      </c>
      <c r="L558" s="43"/>
    </row>
    <row r="559" spans="1:12" ht="17.25" customHeight="1">
      <c r="A559" s="3">
        <f t="shared" si="32"/>
        <v>1048</v>
      </c>
      <c r="B559" s="458" t="s">
        <v>1036</v>
      </c>
      <c r="C559" s="459" t="s">
        <v>1059</v>
      </c>
      <c r="D559" s="460">
        <v>18.6</v>
      </c>
      <c r="E559" s="461"/>
      <c r="G559" s="3">
        <f t="shared" si="34"/>
        <v>1149</v>
      </c>
      <c r="H559" s="26" t="s">
        <v>696</v>
      </c>
      <c r="I559" s="12" t="s">
        <v>699</v>
      </c>
      <c r="J559" s="11">
        <v>998</v>
      </c>
      <c r="K559" s="128">
        <v>50</v>
      </c>
      <c r="L559" s="43"/>
    </row>
    <row r="560" spans="1:12" ht="17.25" customHeight="1">
      <c r="A560" s="3">
        <f t="shared" si="32"/>
        <v>1049</v>
      </c>
      <c r="B560" s="458" t="s">
        <v>1036</v>
      </c>
      <c r="C560" s="459" t="s">
        <v>1057</v>
      </c>
      <c r="D560" s="460">
        <v>34</v>
      </c>
      <c r="E560" s="461"/>
      <c r="F560" s="15"/>
      <c r="G560" s="3">
        <f t="shared" si="34"/>
        <v>1150</v>
      </c>
      <c r="H560" s="26" t="s">
        <v>696</v>
      </c>
      <c r="I560" s="12" t="s">
        <v>698</v>
      </c>
      <c r="J560" s="11">
        <v>742</v>
      </c>
      <c r="K560" s="128">
        <v>50</v>
      </c>
      <c r="L560" s="65">
        <v>2</v>
      </c>
    </row>
    <row r="561" spans="1:12" ht="17.25" customHeight="1">
      <c r="A561" s="3">
        <f t="shared" si="32"/>
        <v>1050</v>
      </c>
      <c r="B561" s="442" t="s">
        <v>356</v>
      </c>
      <c r="C561" s="443" t="s">
        <v>1038</v>
      </c>
      <c r="D561" s="462">
        <v>8.8</v>
      </c>
      <c r="E561" s="445"/>
      <c r="F561" s="15"/>
      <c r="G561" s="3">
        <f t="shared" si="34"/>
        <v>1151</v>
      </c>
      <c r="H561" s="26" t="s">
        <v>696</v>
      </c>
      <c r="I561" s="12" t="s">
        <v>697</v>
      </c>
      <c r="J561" s="11">
        <v>250</v>
      </c>
      <c r="K561" s="128">
        <v>50</v>
      </c>
      <c r="L561" s="43"/>
    </row>
    <row r="562" spans="1:12" ht="17.25" customHeight="1">
      <c r="A562" s="3">
        <f t="shared" si="32"/>
        <v>1051</v>
      </c>
      <c r="B562" s="442" t="s">
        <v>356</v>
      </c>
      <c r="C562" s="443" t="s">
        <v>1032</v>
      </c>
      <c r="D562" s="462">
        <v>196.8</v>
      </c>
      <c r="E562" s="445"/>
      <c r="F562" s="15">
        <v>1</v>
      </c>
      <c r="G562" s="3">
        <f t="shared" si="34"/>
        <v>1152</v>
      </c>
      <c r="H562" s="26" t="s">
        <v>716</v>
      </c>
      <c r="I562" s="12" t="s">
        <v>239</v>
      </c>
      <c r="J562" s="33">
        <v>26</v>
      </c>
      <c r="K562" s="125">
        <v>80</v>
      </c>
      <c r="L562" s="43"/>
    </row>
    <row r="563" spans="1:12" ht="17.25" customHeight="1">
      <c r="A563" s="3">
        <f t="shared" si="32"/>
        <v>1052</v>
      </c>
      <c r="B563" s="442" t="s">
        <v>356</v>
      </c>
      <c r="C563" s="443" t="s">
        <v>1042</v>
      </c>
      <c r="D563" s="462">
        <v>350</v>
      </c>
      <c r="E563" s="445"/>
      <c r="F563" s="15">
        <v>8</v>
      </c>
      <c r="G563" s="3">
        <f t="shared" si="34"/>
        <v>1153</v>
      </c>
      <c r="H563" s="27" t="s">
        <v>363</v>
      </c>
      <c r="I563" s="10" t="s">
        <v>473</v>
      </c>
      <c r="J563" s="14">
        <v>9</v>
      </c>
      <c r="K563" s="128">
        <v>50</v>
      </c>
      <c r="L563" s="43"/>
    </row>
    <row r="564" spans="1:12" ht="17.25" customHeight="1">
      <c r="A564" s="3">
        <f t="shared" si="32"/>
        <v>1053</v>
      </c>
      <c r="B564" s="442" t="s">
        <v>356</v>
      </c>
      <c r="C564" s="443" t="s">
        <v>1061</v>
      </c>
      <c r="D564" s="462">
        <v>39.8</v>
      </c>
      <c r="E564" s="445"/>
      <c r="F564" s="15">
        <v>8</v>
      </c>
      <c r="G564" s="3">
        <f t="shared" si="34"/>
        <v>1154</v>
      </c>
      <c r="H564" s="27" t="s">
        <v>363</v>
      </c>
      <c r="I564" s="10" t="s">
        <v>237</v>
      </c>
      <c r="J564" s="25">
        <v>28.8</v>
      </c>
      <c r="K564" s="127">
        <v>50</v>
      </c>
      <c r="L564" s="43"/>
    </row>
    <row r="565" spans="1:12" ht="17.25" customHeight="1">
      <c r="A565" s="3">
        <f t="shared" si="32"/>
        <v>1054</v>
      </c>
      <c r="B565" s="442" t="s">
        <v>356</v>
      </c>
      <c r="C565" s="443" t="s">
        <v>1044</v>
      </c>
      <c r="D565" s="462">
        <v>12</v>
      </c>
      <c r="E565" s="445"/>
      <c r="F565" s="15">
        <v>5</v>
      </c>
      <c r="G565" s="3">
        <f t="shared" si="34"/>
        <v>1155</v>
      </c>
      <c r="H565" s="27" t="s">
        <v>363</v>
      </c>
      <c r="I565" s="10" t="s">
        <v>238</v>
      </c>
      <c r="J565" s="25">
        <v>8</v>
      </c>
      <c r="K565" s="127">
        <v>50</v>
      </c>
      <c r="L565" s="43"/>
    </row>
    <row r="566" spans="1:12" ht="17.25" customHeight="1">
      <c r="A566" s="3">
        <f t="shared" si="32"/>
        <v>1055</v>
      </c>
      <c r="B566" s="442" t="s">
        <v>356</v>
      </c>
      <c r="C566" s="443" t="s">
        <v>1045</v>
      </c>
      <c r="D566" s="462">
        <v>66.1</v>
      </c>
      <c r="E566" s="445"/>
      <c r="F566" s="15">
        <v>35</v>
      </c>
      <c r="G566" s="3">
        <f t="shared" si="34"/>
        <v>1156</v>
      </c>
      <c r="H566" s="527" t="s">
        <v>364</v>
      </c>
      <c r="I566" s="10" t="s">
        <v>215</v>
      </c>
      <c r="J566" s="25">
        <v>48.5</v>
      </c>
      <c r="K566" s="127">
        <v>50</v>
      </c>
      <c r="L566" s="133">
        <v>9</v>
      </c>
    </row>
    <row r="567" spans="1:12" ht="16.5" customHeight="1">
      <c r="A567" s="3">
        <f t="shared" si="32"/>
        <v>1056</v>
      </c>
      <c r="B567" s="61" t="s">
        <v>356</v>
      </c>
      <c r="C567" s="62" t="s">
        <v>535</v>
      </c>
      <c r="D567" s="78">
        <v>44</v>
      </c>
      <c r="E567" s="70">
        <v>200</v>
      </c>
      <c r="F567" s="15">
        <v>4</v>
      </c>
      <c r="G567" s="3">
        <f t="shared" si="34"/>
        <v>1157</v>
      </c>
      <c r="H567" s="27" t="s">
        <v>365</v>
      </c>
      <c r="I567" s="10" t="s">
        <v>249</v>
      </c>
      <c r="J567" s="14">
        <v>280</v>
      </c>
      <c r="K567" s="127">
        <v>50</v>
      </c>
      <c r="L567" s="133">
        <v>9</v>
      </c>
    </row>
    <row r="568" spans="1:12" ht="17.25" customHeight="1">
      <c r="A568" s="3">
        <f t="shared" si="32"/>
        <v>1057</v>
      </c>
      <c r="B568" s="61" t="s">
        <v>652</v>
      </c>
      <c r="C568" s="62" t="s">
        <v>534</v>
      </c>
      <c r="D568" s="78">
        <v>219</v>
      </c>
      <c r="E568" s="70">
        <v>200</v>
      </c>
      <c r="F568" s="15">
        <v>1</v>
      </c>
      <c r="G568" s="3">
        <f t="shared" si="34"/>
        <v>1158</v>
      </c>
      <c r="H568" s="532" t="s">
        <v>365</v>
      </c>
      <c r="I568" s="533" t="s">
        <v>1026</v>
      </c>
      <c r="J568" s="534">
        <v>78</v>
      </c>
      <c r="K568" s="535">
        <v>50</v>
      </c>
      <c r="L568" s="43"/>
    </row>
    <row r="569" spans="1:12" ht="17.25" customHeight="1">
      <c r="A569" s="3">
        <f t="shared" si="32"/>
        <v>1058</v>
      </c>
      <c r="B569" s="61" t="s">
        <v>356</v>
      </c>
      <c r="C569" s="62" t="s">
        <v>201</v>
      </c>
      <c r="D569" s="89">
        <v>834</v>
      </c>
      <c r="E569" s="57">
        <v>150</v>
      </c>
      <c r="F569" s="15">
        <v>2</v>
      </c>
      <c r="G569" s="3">
        <f t="shared" si="34"/>
        <v>1159</v>
      </c>
      <c r="H569" s="90" t="s">
        <v>59</v>
      </c>
      <c r="I569" s="19"/>
      <c r="J569" s="20"/>
      <c r="K569" s="129"/>
      <c r="L569" s="43"/>
    </row>
    <row r="570" spans="1:12" ht="17.25" customHeight="1">
      <c r="A570" s="3">
        <f t="shared" si="32"/>
        <v>1059</v>
      </c>
      <c r="B570" s="61" t="s">
        <v>349</v>
      </c>
      <c r="C570" s="62" t="s">
        <v>170</v>
      </c>
      <c r="D570" s="89">
        <v>967</v>
      </c>
      <c r="E570" s="57">
        <v>200</v>
      </c>
      <c r="F570" s="15">
        <v>9</v>
      </c>
      <c r="G570" s="3">
        <f t="shared" si="34"/>
        <v>1160</v>
      </c>
      <c r="H570" s="61" t="s">
        <v>296</v>
      </c>
      <c r="I570" s="62">
        <v>3.15</v>
      </c>
      <c r="J570" s="89">
        <v>36.7</v>
      </c>
      <c r="K570" s="106">
        <v>2700</v>
      </c>
      <c r="L570" s="43"/>
    </row>
    <row r="571" spans="1:12" ht="17.25" customHeight="1">
      <c r="A571" s="3">
        <f t="shared" si="32"/>
        <v>1060</v>
      </c>
      <c r="B571" s="61" t="s">
        <v>349</v>
      </c>
      <c r="C571" s="62" t="s">
        <v>222</v>
      </c>
      <c r="D571" s="89">
        <v>12.4</v>
      </c>
      <c r="E571" s="57">
        <v>200</v>
      </c>
      <c r="F571" s="15">
        <v>1</v>
      </c>
      <c r="G571" s="3">
        <f t="shared" si="34"/>
        <v>1161</v>
      </c>
      <c r="H571" s="61" t="s">
        <v>714</v>
      </c>
      <c r="I571" s="62">
        <v>5.15</v>
      </c>
      <c r="J571" s="89">
        <v>16</v>
      </c>
      <c r="K571" s="106">
        <v>2000</v>
      </c>
      <c r="L571" s="43"/>
    </row>
    <row r="572" spans="1:12" ht="17.25" customHeight="1">
      <c r="A572" s="3">
        <f t="shared" si="32"/>
        <v>1061</v>
      </c>
      <c r="B572" s="61" t="s">
        <v>408</v>
      </c>
      <c r="C572" s="62" t="s">
        <v>407</v>
      </c>
      <c r="D572" s="89">
        <v>85.4</v>
      </c>
      <c r="E572" s="57">
        <v>200</v>
      </c>
      <c r="F572" s="15">
        <v>1</v>
      </c>
      <c r="G572" s="3">
        <f t="shared" si="34"/>
        <v>1162</v>
      </c>
      <c r="H572" s="61" t="s">
        <v>715</v>
      </c>
      <c r="I572" s="62">
        <v>6.6</v>
      </c>
      <c r="J572" s="89">
        <v>12.6</v>
      </c>
      <c r="K572" s="106">
        <v>1800</v>
      </c>
      <c r="L572" s="43"/>
    </row>
    <row r="573" spans="1:12" ht="17.25" customHeight="1">
      <c r="A573" s="3">
        <f t="shared" si="32"/>
        <v>1062</v>
      </c>
      <c r="B573" s="162" t="s">
        <v>357</v>
      </c>
      <c r="C573" s="203" t="s">
        <v>1024</v>
      </c>
      <c r="D573" s="165">
        <v>53</v>
      </c>
      <c r="E573" s="164">
        <v>550</v>
      </c>
      <c r="G573" s="3">
        <f t="shared" si="34"/>
        <v>1163</v>
      </c>
      <c r="H573" s="61" t="s">
        <v>715</v>
      </c>
      <c r="I573" s="62">
        <v>7.25</v>
      </c>
      <c r="J573" s="89">
        <v>0.2</v>
      </c>
      <c r="K573" s="106">
        <v>1600</v>
      </c>
      <c r="L573" s="43"/>
    </row>
    <row r="574" spans="1:12" ht="17.25" customHeight="1">
      <c r="A574" s="3">
        <f t="shared" si="32"/>
        <v>1063</v>
      </c>
      <c r="B574" s="61" t="s">
        <v>358</v>
      </c>
      <c r="C574" s="62" t="s">
        <v>260</v>
      </c>
      <c r="D574" s="89">
        <v>802</v>
      </c>
      <c r="E574" s="57">
        <v>35</v>
      </c>
      <c r="G574" s="3">
        <f t="shared" si="34"/>
        <v>1164</v>
      </c>
      <c r="H574" s="61" t="s">
        <v>715</v>
      </c>
      <c r="I574" s="62">
        <v>8.5</v>
      </c>
      <c r="J574" s="89">
        <v>7.2</v>
      </c>
      <c r="K574" s="106">
        <v>1600</v>
      </c>
      <c r="L574" s="43"/>
    </row>
    <row r="575" spans="1:12" ht="17.25" customHeight="1">
      <c r="A575" s="3">
        <f t="shared" si="32"/>
        <v>1064</v>
      </c>
      <c r="B575" s="442" t="s">
        <v>359</v>
      </c>
      <c r="C575" s="443" t="s">
        <v>153</v>
      </c>
      <c r="D575" s="451">
        <v>80</v>
      </c>
      <c r="E575" s="470"/>
      <c r="G575" s="3">
        <f t="shared" si="34"/>
        <v>1165</v>
      </c>
      <c r="H575" s="61" t="s">
        <v>715</v>
      </c>
      <c r="I575" s="62">
        <v>8.25</v>
      </c>
      <c r="J575" s="89">
        <v>1.2</v>
      </c>
      <c r="K575" s="106">
        <v>1600</v>
      </c>
      <c r="L575" s="43"/>
    </row>
    <row r="576" spans="1:12" ht="17.25" customHeight="1">
      <c r="A576" s="3">
        <f t="shared" si="32"/>
        <v>1065</v>
      </c>
      <c r="B576" s="59" t="s">
        <v>359</v>
      </c>
      <c r="C576" s="60" t="s">
        <v>217</v>
      </c>
      <c r="D576" s="88">
        <v>258.6</v>
      </c>
      <c r="E576" s="73">
        <v>85</v>
      </c>
      <c r="G576" s="3">
        <f t="shared" si="34"/>
        <v>1166</v>
      </c>
      <c r="H576" s="61" t="s">
        <v>715</v>
      </c>
      <c r="I576" s="62">
        <v>9.25</v>
      </c>
      <c r="J576" s="89">
        <v>0.8</v>
      </c>
      <c r="K576" s="106">
        <v>1600</v>
      </c>
      <c r="L576" s="42"/>
    </row>
    <row r="577" spans="1:12" ht="17.25" customHeight="1">
      <c r="A577" s="3">
        <f t="shared" si="32"/>
        <v>1066</v>
      </c>
      <c r="B577" s="61" t="s">
        <v>359</v>
      </c>
      <c r="C577" s="62" t="s">
        <v>675</v>
      </c>
      <c r="D577" s="89">
        <v>261</v>
      </c>
      <c r="E577" s="57">
        <v>85</v>
      </c>
      <c r="G577" s="3">
        <f t="shared" si="34"/>
        <v>1167</v>
      </c>
      <c r="H577" s="423" t="s">
        <v>296</v>
      </c>
      <c r="I577" s="428">
        <v>16</v>
      </c>
      <c r="J577" s="434">
        <v>12.8</v>
      </c>
      <c r="K577" s="449">
        <v>1600</v>
      </c>
      <c r="L577" s="42"/>
    </row>
    <row r="578" spans="1:12" ht="17.25" customHeight="1">
      <c r="A578" s="3">
        <f t="shared" si="32"/>
        <v>1067</v>
      </c>
      <c r="B578" s="61" t="s">
        <v>359</v>
      </c>
      <c r="C578" s="62" t="s">
        <v>221</v>
      </c>
      <c r="D578" s="89">
        <v>58</v>
      </c>
      <c r="E578" s="57">
        <v>85</v>
      </c>
      <c r="G578" s="3">
        <f t="shared" si="34"/>
        <v>1168</v>
      </c>
      <c r="H578" s="427" t="s">
        <v>799</v>
      </c>
      <c r="I578" s="428">
        <v>30</v>
      </c>
      <c r="J578" s="434">
        <v>10</v>
      </c>
      <c r="K578" s="449">
        <v>1600</v>
      </c>
      <c r="L578" s="104"/>
    </row>
    <row r="579" spans="1:12" ht="17.25" customHeight="1">
      <c r="A579" s="3">
        <f t="shared" si="32"/>
        <v>1068</v>
      </c>
      <c r="B579" s="82" t="s">
        <v>359</v>
      </c>
      <c r="C579" s="83" t="s">
        <v>219</v>
      </c>
      <c r="D579" s="112">
        <v>317</v>
      </c>
      <c r="E579" s="113">
        <v>85</v>
      </c>
      <c r="G579" s="3">
        <f t="shared" si="34"/>
        <v>1169</v>
      </c>
      <c r="H579" s="162" t="s">
        <v>799</v>
      </c>
      <c r="I579" s="163">
        <v>20</v>
      </c>
      <c r="J579" s="177">
        <v>5.8</v>
      </c>
      <c r="K579" s="170">
        <v>1600</v>
      </c>
      <c r="L579" s="104"/>
    </row>
    <row r="580" spans="1:12" ht="17.25" customHeight="1">
      <c r="A580" s="3">
        <f t="shared" si="32"/>
        <v>1069</v>
      </c>
      <c r="B580" s="202" t="s">
        <v>359</v>
      </c>
      <c r="C580" s="203" t="s">
        <v>845</v>
      </c>
      <c r="D580" s="207">
        <v>74</v>
      </c>
      <c r="E580" s="208">
        <v>85</v>
      </c>
      <c r="G580" s="3">
        <f t="shared" si="34"/>
        <v>1170</v>
      </c>
      <c r="H580" s="84" t="s">
        <v>296</v>
      </c>
      <c r="I580" s="85">
        <v>85</v>
      </c>
      <c r="J580" s="71">
        <v>8</v>
      </c>
      <c r="K580" s="143">
        <v>1600</v>
      </c>
      <c r="L580" s="104"/>
    </row>
    <row r="581" spans="1:12" ht="17.25" customHeight="1">
      <c r="A581" s="3">
        <f t="shared" si="32"/>
        <v>1070</v>
      </c>
      <c r="B581" s="61" t="s">
        <v>360</v>
      </c>
      <c r="C581" s="62" t="s">
        <v>250</v>
      </c>
      <c r="D581" s="89">
        <v>103.2</v>
      </c>
      <c r="E581" s="106">
        <v>85</v>
      </c>
      <c r="G581" s="3">
        <f t="shared" si="34"/>
        <v>1171</v>
      </c>
      <c r="H581" s="114" t="s">
        <v>296</v>
      </c>
      <c r="I581" s="115">
        <v>20</v>
      </c>
      <c r="J581" s="154">
        <v>2.4</v>
      </c>
      <c r="K581" s="155">
        <v>1300</v>
      </c>
      <c r="L581" s="104"/>
    </row>
    <row r="582" spans="1:12" ht="17.25" customHeight="1">
      <c r="A582" s="3">
        <f t="shared" si="32"/>
        <v>1071</v>
      </c>
      <c r="B582" s="442" t="s">
        <v>1033</v>
      </c>
      <c r="C582" s="443" t="s">
        <v>1034</v>
      </c>
      <c r="D582" s="462">
        <v>200.4</v>
      </c>
      <c r="E582" s="445"/>
      <c r="G582" s="3">
        <f t="shared" si="34"/>
        <v>1172</v>
      </c>
      <c r="H582" s="162" t="s">
        <v>296</v>
      </c>
      <c r="I582" s="163">
        <v>25</v>
      </c>
      <c r="J582" s="177">
        <v>5.8</v>
      </c>
      <c r="K582" s="170">
        <v>1300</v>
      </c>
      <c r="L582" s="104"/>
    </row>
    <row r="583" spans="1:12" ht="17.25" customHeight="1">
      <c r="A583" s="3">
        <f aca="true" t="shared" si="35" ref="A583:A619">1+A582</f>
        <v>1072</v>
      </c>
      <c r="B583" s="442" t="s">
        <v>1033</v>
      </c>
      <c r="C583" s="443" t="s">
        <v>1040</v>
      </c>
      <c r="D583" s="462">
        <v>770</v>
      </c>
      <c r="E583" s="445"/>
      <c r="F583" s="15">
        <v>1</v>
      </c>
      <c r="G583" s="3">
        <f t="shared" si="34"/>
        <v>1173</v>
      </c>
      <c r="H583" s="457" t="s">
        <v>296</v>
      </c>
      <c r="I583" s="199">
        <v>70</v>
      </c>
      <c r="J583" s="200">
        <v>14</v>
      </c>
      <c r="K583" s="201">
        <v>1300</v>
      </c>
      <c r="L583" s="65">
        <v>19</v>
      </c>
    </row>
    <row r="584" spans="1:12" ht="17.25" customHeight="1">
      <c r="A584" s="3">
        <f t="shared" si="35"/>
        <v>1073</v>
      </c>
      <c r="B584" s="442" t="s">
        <v>1033</v>
      </c>
      <c r="C584" s="443" t="s">
        <v>1041</v>
      </c>
      <c r="D584" s="462">
        <v>391</v>
      </c>
      <c r="E584" s="445"/>
      <c r="F584" s="15">
        <v>1</v>
      </c>
      <c r="G584" s="3">
        <f t="shared" si="34"/>
        <v>1174</v>
      </c>
      <c r="H584" s="61" t="s">
        <v>296</v>
      </c>
      <c r="I584" s="62">
        <v>200</v>
      </c>
      <c r="J584" s="89">
        <v>16.2</v>
      </c>
      <c r="K584" s="106">
        <v>1300</v>
      </c>
      <c r="L584" s="133">
        <v>19</v>
      </c>
    </row>
    <row r="585" spans="1:12" ht="17.25" customHeight="1">
      <c r="A585" s="3">
        <f t="shared" si="35"/>
        <v>1074</v>
      </c>
      <c r="B585" s="61" t="s">
        <v>351</v>
      </c>
      <c r="C585" s="62" t="s">
        <v>257</v>
      </c>
      <c r="D585" s="89">
        <v>670</v>
      </c>
      <c r="E585" s="106">
        <v>35</v>
      </c>
      <c r="G585" s="3">
        <f t="shared" si="34"/>
        <v>1175</v>
      </c>
      <c r="H585" s="61" t="s">
        <v>296</v>
      </c>
      <c r="I585" s="62">
        <v>205</v>
      </c>
      <c r="J585" s="89">
        <v>21.4</v>
      </c>
      <c r="K585" s="106">
        <v>1300</v>
      </c>
      <c r="L585" s="133">
        <v>19</v>
      </c>
    </row>
    <row r="586" spans="1:12" ht="17.25" customHeight="1">
      <c r="A586" s="3">
        <f t="shared" si="35"/>
        <v>1075</v>
      </c>
      <c r="B586" s="61" t="s">
        <v>351</v>
      </c>
      <c r="C586" s="62" t="s">
        <v>242</v>
      </c>
      <c r="D586" s="78">
        <v>856</v>
      </c>
      <c r="E586" s="106">
        <v>35</v>
      </c>
      <c r="F586" s="15">
        <v>10</v>
      </c>
      <c r="G586" s="3">
        <f t="shared" si="34"/>
        <v>1176</v>
      </c>
      <c r="H586" s="162" t="s">
        <v>149</v>
      </c>
      <c r="I586" s="163">
        <v>32</v>
      </c>
      <c r="J586" s="165">
        <v>6.4</v>
      </c>
      <c r="K586" s="170">
        <v>1200</v>
      </c>
      <c r="L586" s="133">
        <v>19</v>
      </c>
    </row>
    <row r="587" spans="1:12" ht="17.25" customHeight="1">
      <c r="A587" s="3">
        <f t="shared" si="35"/>
        <v>1076</v>
      </c>
      <c r="B587" s="458" t="s">
        <v>1078</v>
      </c>
      <c r="C587" s="459" t="s">
        <v>1076</v>
      </c>
      <c r="D587" s="460">
        <v>77</v>
      </c>
      <c r="E587" s="461"/>
      <c r="F587" s="53"/>
      <c r="G587" s="3">
        <f t="shared" si="34"/>
        <v>1177</v>
      </c>
      <c r="H587" s="162" t="s">
        <v>149</v>
      </c>
      <c r="I587" s="163">
        <v>35</v>
      </c>
      <c r="J587" s="165">
        <v>7</v>
      </c>
      <c r="K587" s="170">
        <v>1200</v>
      </c>
      <c r="L587" s="43"/>
    </row>
    <row r="588" spans="1:12" ht="17.25" customHeight="1">
      <c r="A588" s="3">
        <f t="shared" si="35"/>
        <v>1077</v>
      </c>
      <c r="B588" s="458" t="s">
        <v>1063</v>
      </c>
      <c r="C588" s="459" t="s">
        <v>270</v>
      </c>
      <c r="D588" s="460">
        <v>11.2</v>
      </c>
      <c r="E588" s="461"/>
      <c r="F588" s="53"/>
      <c r="G588" s="3">
        <f t="shared" si="34"/>
        <v>1178</v>
      </c>
      <c r="H588" s="427" t="s">
        <v>149</v>
      </c>
      <c r="I588" s="428">
        <v>70</v>
      </c>
      <c r="J588" s="436">
        <v>11</v>
      </c>
      <c r="K588" s="449"/>
      <c r="L588" s="43"/>
    </row>
    <row r="589" spans="1:12" ht="17.25" customHeight="1">
      <c r="A589" s="3">
        <f t="shared" si="35"/>
        <v>1078</v>
      </c>
      <c r="B589" s="458" t="s">
        <v>1063</v>
      </c>
      <c r="C589" s="459" t="s">
        <v>1077</v>
      </c>
      <c r="D589" s="460">
        <v>42</v>
      </c>
      <c r="E589" s="461"/>
      <c r="F589" s="53"/>
      <c r="G589" s="3">
        <f t="shared" si="34"/>
        <v>1179</v>
      </c>
      <c r="H589" s="427" t="s">
        <v>149</v>
      </c>
      <c r="I589" s="428">
        <v>72</v>
      </c>
      <c r="J589" s="436">
        <v>16.2</v>
      </c>
      <c r="K589" s="449"/>
      <c r="L589" s="133">
        <v>2</v>
      </c>
    </row>
    <row r="590" spans="1:12" ht="17.25" customHeight="1">
      <c r="A590" s="3">
        <f t="shared" si="35"/>
        <v>1079</v>
      </c>
      <c r="B590" s="458" t="s">
        <v>1063</v>
      </c>
      <c r="C590" s="459" t="s">
        <v>1076</v>
      </c>
      <c r="D590" s="460">
        <v>156.6</v>
      </c>
      <c r="E590" s="461"/>
      <c r="F590" s="42"/>
      <c r="G590" s="3">
        <f t="shared" si="34"/>
        <v>1180</v>
      </c>
      <c r="H590" s="162" t="s">
        <v>149</v>
      </c>
      <c r="I590" s="163">
        <v>160</v>
      </c>
      <c r="J590" s="165">
        <v>58.6</v>
      </c>
      <c r="K590" s="170">
        <v>1200</v>
      </c>
      <c r="L590" s="133">
        <v>2</v>
      </c>
    </row>
    <row r="591" spans="1:12" ht="17.25" customHeight="1">
      <c r="A591" s="3">
        <f t="shared" si="35"/>
        <v>1080</v>
      </c>
      <c r="B591" s="458" t="s">
        <v>1067</v>
      </c>
      <c r="C591" s="459" t="s">
        <v>1066</v>
      </c>
      <c r="D591" s="460">
        <v>119.8</v>
      </c>
      <c r="E591" s="461"/>
      <c r="G591" s="3">
        <f t="shared" si="34"/>
        <v>1181</v>
      </c>
      <c r="H591" s="61" t="s">
        <v>149</v>
      </c>
      <c r="I591" s="62">
        <v>200</v>
      </c>
      <c r="J591" s="71">
        <v>133.5</v>
      </c>
      <c r="K591" s="106">
        <v>1300</v>
      </c>
      <c r="L591" s="133"/>
    </row>
    <row r="592" spans="1:12" ht="17.25" customHeight="1">
      <c r="A592" s="3">
        <f t="shared" si="35"/>
        <v>1081</v>
      </c>
      <c r="B592" s="458" t="s">
        <v>1063</v>
      </c>
      <c r="C592" s="459" t="s">
        <v>1066</v>
      </c>
      <c r="D592" s="460">
        <v>260.8</v>
      </c>
      <c r="E592" s="461"/>
      <c r="F592" s="42"/>
      <c r="G592" s="3">
        <f t="shared" si="34"/>
        <v>1182</v>
      </c>
      <c r="H592" s="59" t="s">
        <v>275</v>
      </c>
      <c r="I592" s="60">
        <v>80</v>
      </c>
      <c r="J592" s="88">
        <v>36</v>
      </c>
      <c r="K592" s="120">
        <v>1200</v>
      </c>
      <c r="L592" s="43"/>
    </row>
    <row r="593" spans="1:12" ht="17.25" customHeight="1">
      <c r="A593" s="3">
        <f t="shared" si="35"/>
        <v>1082</v>
      </c>
      <c r="B593" s="458" t="s">
        <v>1067</v>
      </c>
      <c r="C593" s="459" t="s">
        <v>1070</v>
      </c>
      <c r="D593" s="460">
        <v>469</v>
      </c>
      <c r="E593" s="461"/>
      <c r="F593" s="42"/>
      <c r="G593" s="3">
        <f t="shared" si="34"/>
        <v>1183</v>
      </c>
      <c r="H593" s="162" t="s">
        <v>269</v>
      </c>
      <c r="I593" s="163">
        <v>2</v>
      </c>
      <c r="J593" s="177">
        <v>22.6</v>
      </c>
      <c r="K593" s="170">
        <v>3500</v>
      </c>
      <c r="L593" s="43"/>
    </row>
    <row r="594" spans="1:12" ht="17.25" customHeight="1">
      <c r="A594" s="3">
        <f t="shared" si="35"/>
        <v>1083</v>
      </c>
      <c r="B594" s="458" t="s">
        <v>1067</v>
      </c>
      <c r="C594" s="459" t="s">
        <v>1068</v>
      </c>
      <c r="D594" s="460">
        <v>98</v>
      </c>
      <c r="E594" s="461"/>
      <c r="F594" s="42"/>
      <c r="G594" s="3">
        <f t="shared" si="34"/>
        <v>1184</v>
      </c>
      <c r="H594" s="61" t="s">
        <v>293</v>
      </c>
      <c r="I594" s="62">
        <v>2.7</v>
      </c>
      <c r="J594" s="89">
        <v>3</v>
      </c>
      <c r="K594" s="106">
        <v>3500</v>
      </c>
      <c r="L594" s="43"/>
    </row>
    <row r="595" spans="1:12" ht="17.25" customHeight="1">
      <c r="A595" s="3">
        <f t="shared" si="35"/>
        <v>1084</v>
      </c>
      <c r="B595" s="458" t="s">
        <v>1063</v>
      </c>
      <c r="C595" s="459" t="s">
        <v>1064</v>
      </c>
      <c r="D595" s="460">
        <v>8.4</v>
      </c>
      <c r="E595" s="461"/>
      <c r="F595" s="42"/>
      <c r="G595" s="3">
        <f t="shared" si="34"/>
        <v>1185</v>
      </c>
      <c r="H595" s="61" t="s">
        <v>262</v>
      </c>
      <c r="I595" s="62">
        <v>3</v>
      </c>
      <c r="J595" s="89">
        <v>0.6</v>
      </c>
      <c r="K595" s="106">
        <v>3500</v>
      </c>
      <c r="L595" s="43"/>
    </row>
    <row r="596" spans="1:12" ht="17.25" customHeight="1">
      <c r="A596" s="3">
        <f t="shared" si="35"/>
        <v>1085</v>
      </c>
      <c r="B596" s="458" t="s">
        <v>1067</v>
      </c>
      <c r="C596" s="459" t="s">
        <v>1071</v>
      </c>
      <c r="D596" s="460">
        <v>53.6</v>
      </c>
      <c r="E596" s="461"/>
      <c r="F596" s="42"/>
      <c r="G596" s="3">
        <f t="shared" si="34"/>
        <v>1186</v>
      </c>
      <c r="H596" s="225" t="s">
        <v>262</v>
      </c>
      <c r="I596" s="226">
        <v>4.7</v>
      </c>
      <c r="J596" s="285">
        <v>2.2</v>
      </c>
      <c r="K596" s="278">
        <v>3000</v>
      </c>
      <c r="L596" s="43"/>
    </row>
    <row r="597" spans="1:12" ht="17.25" customHeight="1">
      <c r="A597" s="3">
        <f t="shared" si="35"/>
        <v>1086</v>
      </c>
      <c r="B597" s="458" t="s">
        <v>1067</v>
      </c>
      <c r="C597" s="459" t="s">
        <v>1072</v>
      </c>
      <c r="D597" s="460">
        <v>24</v>
      </c>
      <c r="E597" s="461"/>
      <c r="G597" s="3">
        <f t="shared" si="34"/>
        <v>1187</v>
      </c>
      <c r="H597" s="225" t="s">
        <v>269</v>
      </c>
      <c r="I597" s="226">
        <v>5</v>
      </c>
      <c r="J597" s="285">
        <v>6</v>
      </c>
      <c r="K597" s="278">
        <v>3000</v>
      </c>
      <c r="L597" s="9"/>
    </row>
    <row r="598" spans="1:12" ht="17.25" customHeight="1">
      <c r="A598" s="3">
        <f t="shared" si="35"/>
        <v>1087</v>
      </c>
      <c r="B598" s="458" t="s">
        <v>1067</v>
      </c>
      <c r="C598" s="459" t="s">
        <v>1074</v>
      </c>
      <c r="D598" s="460">
        <v>53</v>
      </c>
      <c r="E598" s="461"/>
      <c r="F598" s="42"/>
      <c r="G598" s="3">
        <f t="shared" si="34"/>
        <v>1188</v>
      </c>
      <c r="H598" s="239" t="s">
        <v>262</v>
      </c>
      <c r="I598" s="222">
        <v>5</v>
      </c>
      <c r="J598" s="261">
        <v>3.6</v>
      </c>
      <c r="K598" s="278">
        <v>3000</v>
      </c>
      <c r="L598" s="133"/>
    </row>
    <row r="599" spans="1:12" ht="17.25" customHeight="1">
      <c r="A599" s="3">
        <f t="shared" si="35"/>
        <v>1088</v>
      </c>
      <c r="B599" s="458" t="s">
        <v>1067</v>
      </c>
      <c r="C599" s="459" t="s">
        <v>1073</v>
      </c>
      <c r="D599" s="460">
        <v>32.6</v>
      </c>
      <c r="E599" s="461"/>
      <c r="F599" s="42"/>
      <c r="G599" s="3">
        <f t="shared" si="34"/>
        <v>1189</v>
      </c>
      <c r="H599" s="225" t="s">
        <v>425</v>
      </c>
      <c r="I599" s="226">
        <v>5.6</v>
      </c>
      <c r="J599" s="285">
        <v>87</v>
      </c>
      <c r="K599" s="278">
        <v>3000</v>
      </c>
      <c r="L599" s="133">
        <v>1</v>
      </c>
    </row>
    <row r="600" spans="1:12" ht="17.25" customHeight="1">
      <c r="A600" s="3">
        <f t="shared" si="35"/>
        <v>1089</v>
      </c>
      <c r="B600" s="458" t="s">
        <v>1069</v>
      </c>
      <c r="C600" s="459" t="s">
        <v>1070</v>
      </c>
      <c r="D600" s="460">
        <v>135</v>
      </c>
      <c r="E600" s="461"/>
      <c r="G600" s="3">
        <f t="shared" si="34"/>
        <v>1190</v>
      </c>
      <c r="H600" s="239" t="s">
        <v>269</v>
      </c>
      <c r="I600" s="222">
        <v>6</v>
      </c>
      <c r="J600" s="261">
        <v>16.6</v>
      </c>
      <c r="K600" s="275">
        <v>3000</v>
      </c>
      <c r="L600" s="9"/>
    </row>
    <row r="601" spans="1:12" ht="17.25" customHeight="1">
      <c r="A601" s="3">
        <f t="shared" si="35"/>
        <v>1090</v>
      </c>
      <c r="B601" s="458" t="s">
        <v>1075</v>
      </c>
      <c r="C601" s="459" t="s">
        <v>1071</v>
      </c>
      <c r="D601" s="460">
        <v>1416</v>
      </c>
      <c r="E601" s="461"/>
      <c r="G601" s="3">
        <f t="shared" si="34"/>
        <v>1191</v>
      </c>
      <c r="H601" s="239" t="s">
        <v>148</v>
      </c>
      <c r="I601" s="222">
        <v>8.25</v>
      </c>
      <c r="J601" s="261">
        <v>1.8</v>
      </c>
      <c r="K601" s="275">
        <v>2400</v>
      </c>
      <c r="L601" s="9"/>
    </row>
    <row r="602" spans="1:12" ht="17.25" customHeight="1">
      <c r="A602" s="3">
        <f t="shared" si="35"/>
        <v>1091</v>
      </c>
      <c r="B602" s="61" t="s">
        <v>827</v>
      </c>
      <c r="C602" s="62" t="s">
        <v>599</v>
      </c>
      <c r="D602" s="71">
        <v>878</v>
      </c>
      <c r="E602" s="106">
        <v>900</v>
      </c>
      <c r="G602" s="3">
        <f t="shared" si="34"/>
        <v>1192</v>
      </c>
      <c r="H602" s="239" t="s">
        <v>148</v>
      </c>
      <c r="I602" s="222">
        <v>9.85</v>
      </c>
      <c r="J602" s="261">
        <v>5.2</v>
      </c>
      <c r="K602" s="275">
        <v>2400</v>
      </c>
      <c r="L602" s="9"/>
    </row>
    <row r="603" spans="1:12" ht="17.25" customHeight="1">
      <c r="A603" s="3">
        <f t="shared" si="35"/>
        <v>1092</v>
      </c>
      <c r="B603" s="61" t="s">
        <v>827</v>
      </c>
      <c r="C603" s="62" t="s">
        <v>597</v>
      </c>
      <c r="D603" s="71">
        <v>1135.4</v>
      </c>
      <c r="E603" s="106">
        <v>900</v>
      </c>
      <c r="G603" s="3">
        <f>1+G602</f>
        <v>1193</v>
      </c>
      <c r="H603" s="239" t="s">
        <v>148</v>
      </c>
      <c r="I603" s="222">
        <v>10</v>
      </c>
      <c r="J603" s="261">
        <v>24.5</v>
      </c>
      <c r="K603" s="275">
        <v>2400</v>
      </c>
      <c r="L603" s="9"/>
    </row>
    <row r="604" spans="1:12" ht="17.25" customHeight="1">
      <c r="A604" s="3">
        <f t="shared" si="35"/>
        <v>1093</v>
      </c>
      <c r="B604" s="162" t="s">
        <v>778</v>
      </c>
      <c r="C604" s="163" t="s">
        <v>779</v>
      </c>
      <c r="D604" s="177">
        <v>653.2</v>
      </c>
      <c r="E604" s="170">
        <v>70</v>
      </c>
      <c r="G604" s="3">
        <f aca="true" t="shared" si="36" ref="G604:G619">1+G603</f>
        <v>1194</v>
      </c>
      <c r="H604" s="225" t="s">
        <v>269</v>
      </c>
      <c r="I604" s="226">
        <v>10.25</v>
      </c>
      <c r="J604" s="285">
        <v>63.6</v>
      </c>
      <c r="K604" s="278">
        <v>2400</v>
      </c>
      <c r="L604" s="9"/>
    </row>
    <row r="605" spans="1:12" ht="17.25" customHeight="1">
      <c r="A605" s="3">
        <f t="shared" si="35"/>
        <v>1094</v>
      </c>
      <c r="B605" s="59" t="s">
        <v>842</v>
      </c>
      <c r="C605" s="60" t="s">
        <v>255</v>
      </c>
      <c r="D605" s="88">
        <v>1312</v>
      </c>
      <c r="E605" s="120">
        <v>70</v>
      </c>
      <c r="G605" s="3">
        <f t="shared" si="36"/>
        <v>1195</v>
      </c>
      <c r="H605" s="225" t="s">
        <v>269</v>
      </c>
      <c r="I605" s="226">
        <v>11.25</v>
      </c>
      <c r="J605" s="285">
        <v>82.8</v>
      </c>
      <c r="K605" s="278">
        <v>2400</v>
      </c>
      <c r="L605" s="9"/>
    </row>
    <row r="606" spans="1:12" ht="17.25" customHeight="1">
      <c r="A606" s="3">
        <f t="shared" si="35"/>
        <v>1095</v>
      </c>
      <c r="B606" s="61" t="s">
        <v>591</v>
      </c>
      <c r="C606" s="62" t="s">
        <v>601</v>
      </c>
      <c r="D606" s="78">
        <v>31</v>
      </c>
      <c r="E606" s="106">
        <v>1400</v>
      </c>
      <c r="G606" s="3">
        <f t="shared" si="36"/>
        <v>1196</v>
      </c>
      <c r="H606" s="225" t="s">
        <v>262</v>
      </c>
      <c r="I606" s="226">
        <v>11</v>
      </c>
      <c r="J606" s="285">
        <v>11</v>
      </c>
      <c r="K606" s="278">
        <v>2400</v>
      </c>
      <c r="L606" s="9"/>
    </row>
    <row r="607" spans="1:12" ht="17.25" customHeight="1">
      <c r="A607" s="3">
        <f t="shared" si="35"/>
        <v>1096</v>
      </c>
      <c r="B607" s="61" t="s">
        <v>543</v>
      </c>
      <c r="C607" s="62" t="s">
        <v>537</v>
      </c>
      <c r="D607" s="77">
        <v>60</v>
      </c>
      <c r="E607" s="160">
        <v>500</v>
      </c>
      <c r="G607" s="3">
        <f t="shared" si="36"/>
        <v>1197</v>
      </c>
      <c r="H607" s="225" t="s">
        <v>269</v>
      </c>
      <c r="I607" s="226">
        <v>11</v>
      </c>
      <c r="J607" s="285">
        <v>14.2</v>
      </c>
      <c r="K607" s="278">
        <v>2400</v>
      </c>
      <c r="L607" s="9"/>
    </row>
    <row r="608" spans="1:12" ht="17.25" customHeight="1">
      <c r="A608" s="3">
        <f t="shared" si="35"/>
        <v>1097</v>
      </c>
      <c r="B608" s="458" t="s">
        <v>1048</v>
      </c>
      <c r="C608" s="459" t="s">
        <v>1049</v>
      </c>
      <c r="D608" s="460">
        <v>8</v>
      </c>
      <c r="E608" s="461"/>
      <c r="G608" s="3">
        <f t="shared" si="36"/>
        <v>1198</v>
      </c>
      <c r="H608" s="239" t="s">
        <v>269</v>
      </c>
      <c r="I608" s="222">
        <v>12</v>
      </c>
      <c r="J608" s="261">
        <v>5.6</v>
      </c>
      <c r="K608" s="224">
        <v>1800</v>
      </c>
      <c r="L608" s="9"/>
    </row>
    <row r="609" spans="1:12" ht="17.25" customHeight="1">
      <c r="A609" s="3">
        <f t="shared" si="35"/>
        <v>1098</v>
      </c>
      <c r="B609" s="61" t="s">
        <v>602</v>
      </c>
      <c r="C609" s="62" t="s">
        <v>533</v>
      </c>
      <c r="D609" s="78">
        <v>459</v>
      </c>
      <c r="E609" s="161">
        <v>3000</v>
      </c>
      <c r="G609" s="3">
        <f t="shared" si="36"/>
        <v>1199</v>
      </c>
      <c r="H609" s="225" t="s">
        <v>269</v>
      </c>
      <c r="I609" s="226">
        <v>12.25</v>
      </c>
      <c r="J609" s="285">
        <v>21</v>
      </c>
      <c r="K609" s="252">
        <v>2400</v>
      </c>
      <c r="L609" s="9"/>
    </row>
    <row r="610" spans="1:12" ht="17.25" customHeight="1">
      <c r="A610" s="3">
        <f t="shared" si="35"/>
        <v>1099</v>
      </c>
      <c r="B610" s="61" t="s">
        <v>602</v>
      </c>
      <c r="C610" s="62" t="s">
        <v>685</v>
      </c>
      <c r="D610" s="78">
        <v>85.8</v>
      </c>
      <c r="E610" s="161">
        <v>3000</v>
      </c>
      <c r="F610" s="15">
        <v>10</v>
      </c>
      <c r="G610" s="3">
        <f t="shared" si="36"/>
        <v>1200</v>
      </c>
      <c r="H610" s="239" t="s">
        <v>262</v>
      </c>
      <c r="I610" s="222">
        <v>13</v>
      </c>
      <c r="J610" s="393">
        <v>13</v>
      </c>
      <c r="K610" s="224">
        <v>2400</v>
      </c>
      <c r="L610" s="9"/>
    </row>
    <row r="611" spans="1:12" ht="17.25" customHeight="1">
      <c r="A611" s="3">
        <f t="shared" si="35"/>
        <v>1100</v>
      </c>
      <c r="B611" s="442" t="s">
        <v>1018</v>
      </c>
      <c r="C611" s="443" t="s">
        <v>1019</v>
      </c>
      <c r="D611" s="462">
        <v>85.8</v>
      </c>
      <c r="E611" s="526">
        <v>2500</v>
      </c>
      <c r="F611" s="15"/>
      <c r="G611" s="3">
        <f t="shared" si="36"/>
        <v>1201</v>
      </c>
      <c r="H611" s="225" t="s">
        <v>269</v>
      </c>
      <c r="I611" s="226">
        <v>13.25</v>
      </c>
      <c r="J611" s="285">
        <v>22</v>
      </c>
      <c r="K611" s="252">
        <v>2400</v>
      </c>
      <c r="L611" s="9"/>
    </row>
    <row r="612" spans="1:12" ht="17.25" customHeight="1">
      <c r="A612" s="3">
        <f t="shared" si="35"/>
        <v>1101</v>
      </c>
      <c r="B612" s="109" t="s">
        <v>63</v>
      </c>
      <c r="C612" s="19"/>
      <c r="D612" s="22"/>
      <c r="E612" s="124"/>
      <c r="F612" s="15"/>
      <c r="G612" s="3">
        <f t="shared" si="36"/>
        <v>1202</v>
      </c>
      <c r="H612" s="225" t="s">
        <v>262</v>
      </c>
      <c r="I612" s="226">
        <v>14</v>
      </c>
      <c r="J612" s="285">
        <v>6.2</v>
      </c>
      <c r="K612" s="252">
        <v>1800</v>
      </c>
      <c r="L612" s="9"/>
    </row>
    <row r="613" spans="1:12" ht="17.25" customHeight="1">
      <c r="A613" s="3">
        <f t="shared" si="35"/>
        <v>1102</v>
      </c>
      <c r="B613" s="61" t="s">
        <v>470</v>
      </c>
      <c r="C613" s="62" t="s">
        <v>176</v>
      </c>
      <c r="D613" s="71">
        <v>27</v>
      </c>
      <c r="E613" s="106">
        <v>800</v>
      </c>
      <c r="F613" s="15">
        <v>4</v>
      </c>
      <c r="G613" s="3">
        <f t="shared" si="36"/>
        <v>1203</v>
      </c>
      <c r="H613" s="225" t="s">
        <v>269</v>
      </c>
      <c r="I613" s="226">
        <v>14.25</v>
      </c>
      <c r="J613" s="285">
        <v>0.8</v>
      </c>
      <c r="K613" s="252">
        <v>1600</v>
      </c>
      <c r="L613" s="9"/>
    </row>
    <row r="614" spans="1:12" ht="17.25" customHeight="1">
      <c r="A614" s="3">
        <f t="shared" si="35"/>
        <v>1103</v>
      </c>
      <c r="B614" s="458" t="s">
        <v>938</v>
      </c>
      <c r="C614" s="459" t="s">
        <v>937</v>
      </c>
      <c r="D614" s="460">
        <v>12.1</v>
      </c>
      <c r="E614" s="461"/>
      <c r="F614" s="15"/>
      <c r="G614" s="3">
        <f t="shared" si="36"/>
        <v>1204</v>
      </c>
      <c r="H614" s="239" t="s">
        <v>269</v>
      </c>
      <c r="I614" s="222">
        <v>15</v>
      </c>
      <c r="J614" s="221">
        <v>4.8</v>
      </c>
      <c r="K614" s="224">
        <v>1500</v>
      </c>
      <c r="L614" s="9"/>
    </row>
    <row r="615" spans="1:12" ht="17.25" customHeight="1">
      <c r="A615" s="3">
        <f t="shared" si="35"/>
        <v>1104</v>
      </c>
      <c r="B615" s="458" t="s">
        <v>938</v>
      </c>
      <c r="C615" s="459" t="s">
        <v>939</v>
      </c>
      <c r="D615" s="460">
        <v>8.6</v>
      </c>
      <c r="E615" s="461"/>
      <c r="F615" s="15"/>
      <c r="G615" s="3">
        <f t="shared" si="36"/>
        <v>1205</v>
      </c>
      <c r="H615" s="239" t="s">
        <v>269</v>
      </c>
      <c r="I615" s="222">
        <v>28.5</v>
      </c>
      <c r="J615" s="221">
        <v>3.2</v>
      </c>
      <c r="K615" s="224">
        <v>1500</v>
      </c>
      <c r="L615" s="43"/>
    </row>
    <row r="616" spans="1:12" ht="17.25" customHeight="1">
      <c r="A616" s="3">
        <f t="shared" si="35"/>
        <v>1105</v>
      </c>
      <c r="B616" s="458" t="s">
        <v>960</v>
      </c>
      <c r="C616" s="459" t="s">
        <v>948</v>
      </c>
      <c r="D616" s="460">
        <v>21.5</v>
      </c>
      <c r="E616" s="461"/>
      <c r="G616" s="3">
        <f t="shared" si="36"/>
        <v>1206</v>
      </c>
      <c r="H616" s="239" t="s">
        <v>269</v>
      </c>
      <c r="I616" s="222">
        <v>32</v>
      </c>
      <c r="J616" s="221">
        <v>4</v>
      </c>
      <c r="K616" s="224">
        <v>1500</v>
      </c>
      <c r="L616" s="43"/>
    </row>
    <row r="617" spans="1:12" ht="17.25" customHeight="1">
      <c r="A617" s="3">
        <f t="shared" si="35"/>
        <v>1106</v>
      </c>
      <c r="B617" s="458" t="s">
        <v>960</v>
      </c>
      <c r="C617" s="459" t="s">
        <v>973</v>
      </c>
      <c r="D617" s="460">
        <v>2.4</v>
      </c>
      <c r="E617" s="461"/>
      <c r="G617" s="3">
        <f t="shared" si="36"/>
        <v>1207</v>
      </c>
      <c r="H617" s="239" t="s">
        <v>688</v>
      </c>
      <c r="I617" s="222">
        <v>33</v>
      </c>
      <c r="J617" s="221">
        <v>12.2</v>
      </c>
      <c r="K617" s="224">
        <v>1500</v>
      </c>
      <c r="L617" s="9"/>
    </row>
    <row r="618" spans="1:12" ht="17.25" customHeight="1">
      <c r="A618" s="3">
        <f t="shared" si="35"/>
        <v>1107</v>
      </c>
      <c r="B618" s="458" t="s">
        <v>960</v>
      </c>
      <c r="C618" s="459" t="s">
        <v>959</v>
      </c>
      <c r="D618" s="460">
        <v>11</v>
      </c>
      <c r="E618" s="461"/>
      <c r="F618" s="15"/>
      <c r="G618" s="3">
        <f t="shared" si="36"/>
        <v>1208</v>
      </c>
      <c r="H618" s="239" t="s">
        <v>688</v>
      </c>
      <c r="I618" s="222">
        <v>34</v>
      </c>
      <c r="J618" s="221">
        <v>7.6</v>
      </c>
      <c r="K618" s="224">
        <v>1500</v>
      </c>
      <c r="L618" s="9"/>
    </row>
    <row r="619" spans="1:12" ht="17.25" customHeight="1">
      <c r="A619" s="3">
        <f t="shared" si="35"/>
        <v>1108</v>
      </c>
      <c r="B619" s="458" t="s">
        <v>960</v>
      </c>
      <c r="C619" s="459" t="s">
        <v>947</v>
      </c>
      <c r="D619" s="460">
        <v>46.4</v>
      </c>
      <c r="E619" s="461"/>
      <c r="F619" s="15">
        <v>1</v>
      </c>
      <c r="G619" s="3">
        <f t="shared" si="36"/>
        <v>1209</v>
      </c>
      <c r="H619" s="239" t="s">
        <v>246</v>
      </c>
      <c r="I619" s="222">
        <v>35</v>
      </c>
      <c r="J619" s="221">
        <v>3.4</v>
      </c>
      <c r="K619" s="224">
        <v>1500</v>
      </c>
      <c r="L619" s="9"/>
    </row>
    <row r="620" spans="1:12" ht="22.5" customHeight="1" thickBot="1">
      <c r="A620" s="496" t="s">
        <v>745</v>
      </c>
      <c r="F620" s="497"/>
      <c r="G620" s="498"/>
      <c r="H620" s="312" t="s">
        <v>874</v>
      </c>
      <c r="I620" s="497"/>
      <c r="J620" s="561" t="str">
        <f>A5</f>
        <v>на 25.09.2020г.</v>
      </c>
      <c r="K620" s="562"/>
      <c r="L620" s="42"/>
    </row>
    <row r="621" spans="1:12" ht="42.75" customHeight="1" thickBot="1">
      <c r="A621" s="484" t="s">
        <v>2</v>
      </c>
      <c r="B621" s="485" t="s">
        <v>3</v>
      </c>
      <c r="C621" s="485" t="s">
        <v>1</v>
      </c>
      <c r="D621" s="485" t="s">
        <v>4</v>
      </c>
      <c r="E621" s="487" t="s">
        <v>19</v>
      </c>
      <c r="F621" s="482"/>
      <c r="G621" s="486" t="s">
        <v>2</v>
      </c>
      <c r="H621" s="485" t="s">
        <v>3</v>
      </c>
      <c r="I621" s="485" t="s">
        <v>5</v>
      </c>
      <c r="J621" s="485" t="s">
        <v>4</v>
      </c>
      <c r="K621" s="487" t="s">
        <v>19</v>
      </c>
      <c r="L621" s="489"/>
    </row>
    <row r="622" spans="1:12" ht="16.5" customHeight="1">
      <c r="A622" s="3">
        <f>G619+1</f>
        <v>1210</v>
      </c>
      <c r="B622" s="239" t="s">
        <v>269</v>
      </c>
      <c r="C622" s="222">
        <v>30</v>
      </c>
      <c r="D622" s="221">
        <v>6.4</v>
      </c>
      <c r="E622" s="224">
        <v>1500</v>
      </c>
      <c r="G622" s="3">
        <f>1+A727</f>
        <v>1316</v>
      </c>
      <c r="H622" s="45" t="s">
        <v>334</v>
      </c>
      <c r="I622" s="46">
        <v>0.25</v>
      </c>
      <c r="J622" s="48">
        <v>2.8</v>
      </c>
      <c r="K622" s="86">
        <v>1600</v>
      </c>
      <c r="L622" s="42"/>
    </row>
    <row r="623" spans="1:12" ht="16.5" customHeight="1">
      <c r="A623" s="3">
        <f aca="true" t="shared" si="37" ref="A623:A686">1+A622</f>
        <v>1211</v>
      </c>
      <c r="B623" s="239" t="s">
        <v>269</v>
      </c>
      <c r="C623" s="222">
        <v>40</v>
      </c>
      <c r="D623" s="221">
        <v>5.4</v>
      </c>
      <c r="E623" s="224">
        <v>1500</v>
      </c>
      <c r="G623" s="3">
        <f aca="true" t="shared" si="38" ref="G623:G686">G622+1</f>
        <v>1317</v>
      </c>
      <c r="H623" s="45" t="s">
        <v>334</v>
      </c>
      <c r="I623" s="46">
        <v>0.3</v>
      </c>
      <c r="J623" s="48">
        <v>9.6</v>
      </c>
      <c r="K623" s="86">
        <v>1600</v>
      </c>
      <c r="L623" s="42"/>
    </row>
    <row r="624" spans="1:12" ht="16.5" customHeight="1">
      <c r="A624" s="3">
        <f t="shared" si="37"/>
        <v>1212</v>
      </c>
      <c r="B624" s="225" t="s">
        <v>808</v>
      </c>
      <c r="C624" s="226">
        <v>52</v>
      </c>
      <c r="D624" s="217">
        <v>8.1</v>
      </c>
      <c r="E624" s="252">
        <v>1450</v>
      </c>
      <c r="G624" s="3">
        <f t="shared" si="38"/>
        <v>1318</v>
      </c>
      <c r="H624" s="499" t="s">
        <v>334</v>
      </c>
      <c r="I624" s="468">
        <v>0.63</v>
      </c>
      <c r="J624" s="500">
        <v>34.2</v>
      </c>
      <c r="K624" s="519">
        <v>1600</v>
      </c>
      <c r="L624" s="9"/>
    </row>
    <row r="625" spans="1:12" ht="16.5" customHeight="1">
      <c r="A625" s="3">
        <f t="shared" si="37"/>
        <v>1213</v>
      </c>
      <c r="B625" s="225" t="s">
        <v>262</v>
      </c>
      <c r="C625" s="226">
        <v>69.5</v>
      </c>
      <c r="D625" s="217">
        <v>30</v>
      </c>
      <c r="E625" s="252">
        <v>1450</v>
      </c>
      <c r="G625" s="3">
        <f t="shared" si="38"/>
        <v>1319</v>
      </c>
      <c r="H625" s="61" t="s">
        <v>334</v>
      </c>
      <c r="I625" s="62">
        <v>1.5</v>
      </c>
      <c r="J625" s="78">
        <v>2.2</v>
      </c>
      <c r="K625" s="57">
        <v>1600</v>
      </c>
      <c r="L625" s="42"/>
    </row>
    <row r="626" spans="1:12" ht="16.5" customHeight="1">
      <c r="A626" s="3">
        <f t="shared" si="37"/>
        <v>1214</v>
      </c>
      <c r="B626" s="225" t="s">
        <v>262</v>
      </c>
      <c r="C626" s="226">
        <v>70</v>
      </c>
      <c r="D626" s="217">
        <v>22.2</v>
      </c>
      <c r="E626" s="252">
        <v>1450</v>
      </c>
      <c r="G626" s="3">
        <f t="shared" si="38"/>
        <v>1320</v>
      </c>
      <c r="H626" s="61" t="s">
        <v>334</v>
      </c>
      <c r="I626" s="62">
        <v>5</v>
      </c>
      <c r="J626" s="78">
        <v>12</v>
      </c>
      <c r="K626" s="57">
        <v>1600</v>
      </c>
      <c r="L626" s="42"/>
    </row>
    <row r="627" spans="1:12" ht="16.5" customHeight="1">
      <c r="A627" s="3">
        <f t="shared" si="37"/>
        <v>1215</v>
      </c>
      <c r="B627" s="225" t="s">
        <v>262</v>
      </c>
      <c r="C627" s="226">
        <v>71</v>
      </c>
      <c r="D627" s="217">
        <v>460</v>
      </c>
      <c r="E627" s="252">
        <v>1450</v>
      </c>
      <c r="G627" s="3">
        <f t="shared" si="38"/>
        <v>1321</v>
      </c>
      <c r="H627" s="45" t="s">
        <v>334</v>
      </c>
      <c r="I627" s="46">
        <v>6</v>
      </c>
      <c r="J627" s="47">
        <v>9</v>
      </c>
      <c r="K627" s="48">
        <v>1600</v>
      </c>
      <c r="L627" s="9">
        <v>2</v>
      </c>
    </row>
    <row r="628" spans="1:12" ht="16.5" customHeight="1">
      <c r="A628" s="3">
        <f t="shared" si="37"/>
        <v>1216</v>
      </c>
      <c r="B628" s="225" t="s">
        <v>809</v>
      </c>
      <c r="C628" s="226">
        <v>72</v>
      </c>
      <c r="D628" s="217">
        <v>630</v>
      </c>
      <c r="E628" s="252">
        <v>1450</v>
      </c>
      <c r="G628" s="3">
        <f t="shared" si="38"/>
        <v>1322</v>
      </c>
      <c r="H628" s="499" t="s">
        <v>334</v>
      </c>
      <c r="I628" s="468">
        <v>7</v>
      </c>
      <c r="J628" s="500">
        <v>12.8</v>
      </c>
      <c r="K628" s="519">
        <v>1600</v>
      </c>
      <c r="L628" s="42"/>
    </row>
    <row r="629" spans="1:12" ht="16.5" customHeight="1">
      <c r="A629" s="3">
        <f t="shared" si="37"/>
        <v>1217</v>
      </c>
      <c r="B629" s="225" t="s">
        <v>262</v>
      </c>
      <c r="C629" s="226">
        <v>73</v>
      </c>
      <c r="D629" s="217">
        <v>174</v>
      </c>
      <c r="E629" s="252">
        <v>1450</v>
      </c>
      <c r="G629" s="3">
        <f t="shared" si="38"/>
        <v>1323</v>
      </c>
      <c r="H629" s="61" t="s">
        <v>204</v>
      </c>
      <c r="I629" s="62">
        <v>3</v>
      </c>
      <c r="J629" s="71">
        <v>9</v>
      </c>
      <c r="K629" s="106">
        <v>950</v>
      </c>
      <c r="L629" s="42"/>
    </row>
    <row r="630" spans="1:12" ht="16.5" customHeight="1">
      <c r="A630" s="3">
        <f t="shared" si="37"/>
        <v>1218</v>
      </c>
      <c r="B630" s="225" t="s">
        <v>809</v>
      </c>
      <c r="C630" s="226">
        <v>76</v>
      </c>
      <c r="D630" s="217">
        <v>32.4</v>
      </c>
      <c r="E630" s="252">
        <v>1450</v>
      </c>
      <c r="G630" s="3">
        <f t="shared" si="38"/>
        <v>1324</v>
      </c>
      <c r="H630" s="45" t="s">
        <v>438</v>
      </c>
      <c r="I630" s="46">
        <v>0.1</v>
      </c>
      <c r="J630" s="48">
        <v>0.8</v>
      </c>
      <c r="K630" s="144">
        <v>1200</v>
      </c>
      <c r="L630" s="42"/>
    </row>
    <row r="631" spans="1:12" ht="16.5" customHeight="1">
      <c r="A631" s="3">
        <f t="shared" si="37"/>
        <v>1219</v>
      </c>
      <c r="B631" s="225" t="s">
        <v>809</v>
      </c>
      <c r="C631" s="226">
        <v>79</v>
      </c>
      <c r="D631" s="217">
        <v>30</v>
      </c>
      <c r="E631" s="252">
        <v>1450</v>
      </c>
      <c r="G631" s="3">
        <f t="shared" si="38"/>
        <v>1325</v>
      </c>
      <c r="H631" s="499" t="s">
        <v>1015</v>
      </c>
      <c r="I631" s="468">
        <v>0.09</v>
      </c>
      <c r="J631" s="500">
        <v>39.5</v>
      </c>
      <c r="K631" s="501">
        <v>15000</v>
      </c>
      <c r="L631" s="42"/>
    </row>
    <row r="632" spans="1:12" ht="16.5" customHeight="1">
      <c r="A632" s="3">
        <f t="shared" si="37"/>
        <v>1220</v>
      </c>
      <c r="B632" s="225" t="s">
        <v>262</v>
      </c>
      <c r="C632" s="226">
        <v>80</v>
      </c>
      <c r="D632" s="217">
        <v>98</v>
      </c>
      <c r="E632" s="252">
        <v>1150</v>
      </c>
      <c r="G632" s="3">
        <f t="shared" si="38"/>
        <v>1326</v>
      </c>
      <c r="H632" s="45" t="s">
        <v>78</v>
      </c>
      <c r="I632" s="46">
        <v>0.12</v>
      </c>
      <c r="J632" s="48">
        <v>2</v>
      </c>
      <c r="K632" s="144">
        <v>1800</v>
      </c>
      <c r="L632" s="42"/>
    </row>
    <row r="633" spans="1:12" ht="16.5" customHeight="1">
      <c r="A633" s="3">
        <f t="shared" si="37"/>
        <v>1221</v>
      </c>
      <c r="B633" s="210" t="s">
        <v>809</v>
      </c>
      <c r="C633" s="222">
        <v>86</v>
      </c>
      <c r="D633" s="221">
        <v>33.5</v>
      </c>
      <c r="E633" s="224">
        <v>1450</v>
      </c>
      <c r="G633" s="3">
        <f t="shared" si="38"/>
        <v>1327</v>
      </c>
      <c r="H633" s="45" t="s">
        <v>78</v>
      </c>
      <c r="I633" s="46">
        <v>0.22</v>
      </c>
      <c r="J633" s="48">
        <v>4.2</v>
      </c>
      <c r="K633" s="144">
        <v>1800</v>
      </c>
      <c r="L633" s="42"/>
    </row>
    <row r="634" spans="1:12" ht="16.5" customHeight="1">
      <c r="A634" s="3">
        <f t="shared" si="37"/>
        <v>1222</v>
      </c>
      <c r="B634" s="239" t="s">
        <v>262</v>
      </c>
      <c r="C634" s="222">
        <v>122</v>
      </c>
      <c r="D634" s="221">
        <v>129.6</v>
      </c>
      <c r="E634" s="224">
        <v>1450</v>
      </c>
      <c r="G634" s="3">
        <f t="shared" si="38"/>
        <v>1328</v>
      </c>
      <c r="H634" s="45" t="s">
        <v>78</v>
      </c>
      <c r="I634" s="46">
        <v>0.25</v>
      </c>
      <c r="J634" s="48">
        <v>3.8</v>
      </c>
      <c r="K634" s="144">
        <v>1800</v>
      </c>
      <c r="L634" s="42"/>
    </row>
    <row r="635" spans="1:12" ht="16.5" customHeight="1">
      <c r="A635" s="3">
        <f t="shared" si="37"/>
        <v>1223</v>
      </c>
      <c r="B635" s="225" t="s">
        <v>269</v>
      </c>
      <c r="C635" s="226">
        <v>153</v>
      </c>
      <c r="D635" s="217">
        <v>11</v>
      </c>
      <c r="E635" s="252">
        <v>1300</v>
      </c>
      <c r="G635" s="3">
        <f t="shared" si="38"/>
        <v>1329</v>
      </c>
      <c r="H635" s="45" t="s">
        <v>78</v>
      </c>
      <c r="I635" s="46" t="s">
        <v>436</v>
      </c>
      <c r="J635" s="48">
        <v>12.2</v>
      </c>
      <c r="K635" s="144">
        <v>1800</v>
      </c>
      <c r="L635" s="42"/>
    </row>
    <row r="636" spans="1:12" ht="16.5" customHeight="1">
      <c r="A636" s="3">
        <f t="shared" si="37"/>
        <v>1224</v>
      </c>
      <c r="B636" s="233" t="s">
        <v>538</v>
      </c>
      <c r="C636" s="234">
        <v>10</v>
      </c>
      <c r="D636" s="256">
        <v>208</v>
      </c>
      <c r="E636" s="232">
        <v>1500</v>
      </c>
      <c r="G636" s="3">
        <f t="shared" si="38"/>
        <v>1330</v>
      </c>
      <c r="H636" s="45" t="s">
        <v>78</v>
      </c>
      <c r="I636" s="46">
        <v>1</v>
      </c>
      <c r="J636" s="48">
        <v>13.4</v>
      </c>
      <c r="K636" s="144">
        <v>1800</v>
      </c>
      <c r="L636" s="42"/>
    </row>
    <row r="637" spans="1:12" ht="16.5" customHeight="1">
      <c r="A637" s="3">
        <f t="shared" si="37"/>
        <v>1225</v>
      </c>
      <c r="B637" s="225" t="s">
        <v>809</v>
      </c>
      <c r="C637" s="226">
        <v>70</v>
      </c>
      <c r="D637" s="217">
        <v>76.4</v>
      </c>
      <c r="E637" s="252">
        <v>1500</v>
      </c>
      <c r="G637" s="3">
        <f t="shared" si="38"/>
        <v>1331</v>
      </c>
      <c r="H637" s="45" t="s">
        <v>575</v>
      </c>
      <c r="I637" s="52">
        <v>4.5</v>
      </c>
      <c r="J637" s="49"/>
      <c r="K637" s="131"/>
      <c r="L637" s="42"/>
    </row>
    <row r="638" spans="1:12" ht="16.5" customHeight="1">
      <c r="A638" s="3">
        <f t="shared" si="37"/>
        <v>1226</v>
      </c>
      <c r="B638" s="233" t="s">
        <v>538</v>
      </c>
      <c r="C638" s="234">
        <v>12</v>
      </c>
      <c r="D638" s="256">
        <v>221</v>
      </c>
      <c r="E638" s="232">
        <v>1500</v>
      </c>
      <c r="G638" s="3">
        <f t="shared" si="38"/>
        <v>1332</v>
      </c>
      <c r="H638" s="45" t="s">
        <v>576</v>
      </c>
      <c r="I638" s="52">
        <v>5.5</v>
      </c>
      <c r="J638" s="49"/>
      <c r="K638" s="131"/>
      <c r="L638" s="42"/>
    </row>
    <row r="639" spans="1:12" ht="16.5" customHeight="1">
      <c r="A639" s="3">
        <f t="shared" si="37"/>
        <v>1227</v>
      </c>
      <c r="B639" s="239" t="s">
        <v>794</v>
      </c>
      <c r="C639" s="222">
        <v>14</v>
      </c>
      <c r="D639" s="223">
        <v>1.6</v>
      </c>
      <c r="E639" s="224">
        <v>1500</v>
      </c>
      <c r="G639" s="3">
        <f t="shared" si="38"/>
        <v>1333</v>
      </c>
      <c r="H639" s="109" t="s">
        <v>60</v>
      </c>
      <c r="I639" s="110"/>
      <c r="J639" s="111"/>
      <c r="K639" s="132"/>
      <c r="L639" s="42"/>
    </row>
    <row r="640" spans="1:12" ht="16.5" customHeight="1">
      <c r="A640" s="3">
        <f t="shared" si="37"/>
        <v>1228</v>
      </c>
      <c r="B640" s="239" t="s">
        <v>147</v>
      </c>
      <c r="C640" s="222">
        <v>27.8</v>
      </c>
      <c r="D640" s="223">
        <v>4.6</v>
      </c>
      <c r="E640" s="224">
        <v>1500</v>
      </c>
      <c r="G640" s="3">
        <f t="shared" si="38"/>
        <v>1334</v>
      </c>
      <c r="H640" s="233" t="s">
        <v>71</v>
      </c>
      <c r="I640" s="234">
        <v>40</v>
      </c>
      <c r="J640" s="247">
        <v>103</v>
      </c>
      <c r="K640" s="272">
        <v>230</v>
      </c>
      <c r="L640" s="42"/>
    </row>
    <row r="641" spans="1:12" ht="16.5" customHeight="1">
      <c r="A641" s="3">
        <f t="shared" si="37"/>
        <v>1229</v>
      </c>
      <c r="B641" s="225" t="s">
        <v>147</v>
      </c>
      <c r="C641" s="226">
        <v>30</v>
      </c>
      <c r="D641" s="255">
        <v>4.8</v>
      </c>
      <c r="E641" s="232">
        <v>1500</v>
      </c>
      <c r="G641" s="3">
        <f t="shared" si="38"/>
        <v>1335</v>
      </c>
      <c r="H641" s="225" t="s">
        <v>71</v>
      </c>
      <c r="I641" s="226">
        <v>70</v>
      </c>
      <c r="J641" s="227">
        <v>60</v>
      </c>
      <c r="K641" s="263">
        <v>230</v>
      </c>
      <c r="L641" s="42"/>
    </row>
    <row r="642" spans="1:12" ht="16.5" customHeight="1">
      <c r="A642" s="3">
        <f t="shared" si="37"/>
        <v>1230</v>
      </c>
      <c r="B642" s="225" t="s">
        <v>704</v>
      </c>
      <c r="C642" s="226">
        <v>5.5</v>
      </c>
      <c r="D642" s="255">
        <v>22.8</v>
      </c>
      <c r="E642" s="232">
        <v>1500</v>
      </c>
      <c r="G642" s="3">
        <f t="shared" si="38"/>
        <v>1336</v>
      </c>
      <c r="H642" s="225" t="s">
        <v>72</v>
      </c>
      <c r="I642" s="226">
        <v>40</v>
      </c>
      <c r="J642" s="227">
        <v>9</v>
      </c>
      <c r="K642" s="263">
        <v>230</v>
      </c>
      <c r="L642" s="9"/>
    </row>
    <row r="643" spans="1:12" ht="16.5" customHeight="1">
      <c r="A643" s="3">
        <f t="shared" si="37"/>
        <v>1231</v>
      </c>
      <c r="B643" s="225" t="s">
        <v>704</v>
      </c>
      <c r="C643" s="226">
        <v>6.5</v>
      </c>
      <c r="D643" s="255">
        <v>112.6</v>
      </c>
      <c r="E643" s="232">
        <v>1500</v>
      </c>
      <c r="G643" s="3">
        <f t="shared" si="38"/>
        <v>1337</v>
      </c>
      <c r="H643" s="225" t="s">
        <v>72</v>
      </c>
      <c r="I643" s="226">
        <v>49</v>
      </c>
      <c r="J643" s="227">
        <v>138</v>
      </c>
      <c r="K643" s="263">
        <v>230</v>
      </c>
      <c r="L643" s="9"/>
    </row>
    <row r="644" spans="1:12" ht="16.5" customHeight="1">
      <c r="A644" s="3">
        <f t="shared" si="37"/>
        <v>1232</v>
      </c>
      <c r="B644" s="442" t="s">
        <v>704</v>
      </c>
      <c r="C644" s="443">
        <v>10.5</v>
      </c>
      <c r="D644" s="441">
        <v>6.2</v>
      </c>
      <c r="E644" s="474">
        <v>3000</v>
      </c>
      <c r="G644" s="3">
        <f t="shared" si="38"/>
        <v>1338</v>
      </c>
      <c r="H644" s="225" t="s">
        <v>72</v>
      </c>
      <c r="I644" s="226">
        <v>80</v>
      </c>
      <c r="J644" s="227">
        <v>22</v>
      </c>
      <c r="K644" s="263">
        <v>230</v>
      </c>
      <c r="L644" s="9"/>
    </row>
    <row r="645" spans="1:12" ht="16.5" customHeight="1">
      <c r="A645" s="3">
        <f t="shared" si="37"/>
        <v>1233</v>
      </c>
      <c r="B645" s="233" t="s">
        <v>418</v>
      </c>
      <c r="C645" s="234">
        <v>355</v>
      </c>
      <c r="D645" s="247">
        <v>320</v>
      </c>
      <c r="E645" s="235">
        <v>900</v>
      </c>
      <c r="G645" s="3">
        <f t="shared" si="38"/>
        <v>1339</v>
      </c>
      <c r="H645" s="225" t="s">
        <v>717</v>
      </c>
      <c r="I645" s="226">
        <v>16</v>
      </c>
      <c r="J645" s="217">
        <v>94</v>
      </c>
      <c r="K645" s="263">
        <v>230</v>
      </c>
      <c r="L645" s="9"/>
    </row>
    <row r="646" spans="1:12" ht="16.5" customHeight="1">
      <c r="A646" s="3">
        <f t="shared" si="37"/>
        <v>1234</v>
      </c>
      <c r="B646" s="239" t="s">
        <v>150</v>
      </c>
      <c r="C646" s="222">
        <v>22</v>
      </c>
      <c r="D646" s="223">
        <v>6</v>
      </c>
      <c r="E646" s="241">
        <v>1300</v>
      </c>
      <c r="G646" s="3">
        <f t="shared" si="38"/>
        <v>1340</v>
      </c>
      <c r="H646" s="225" t="s">
        <v>180</v>
      </c>
      <c r="I646" s="226">
        <v>10</v>
      </c>
      <c r="J646" s="462">
        <v>29</v>
      </c>
      <c r="K646" s="263">
        <v>230</v>
      </c>
      <c r="L646" s="9"/>
    </row>
    <row r="647" spans="1:12" ht="16.5" customHeight="1">
      <c r="A647" s="3">
        <f t="shared" si="37"/>
        <v>1235</v>
      </c>
      <c r="B647" s="239" t="s">
        <v>329</v>
      </c>
      <c r="C647" s="222">
        <v>22</v>
      </c>
      <c r="D647" s="221">
        <v>8.8</v>
      </c>
      <c r="E647" s="241">
        <v>1300</v>
      </c>
      <c r="G647" s="3">
        <f t="shared" si="38"/>
        <v>1341</v>
      </c>
      <c r="H647" s="225" t="s">
        <v>180</v>
      </c>
      <c r="I647" s="226">
        <v>12</v>
      </c>
      <c r="J647" s="217">
        <v>195</v>
      </c>
      <c r="K647" s="263">
        <v>230</v>
      </c>
      <c r="L647" s="9">
        <v>1</v>
      </c>
    </row>
    <row r="648" spans="1:12" ht="16.5" customHeight="1">
      <c r="A648" s="3">
        <f t="shared" si="37"/>
        <v>1236</v>
      </c>
      <c r="B648" s="239" t="s">
        <v>329</v>
      </c>
      <c r="C648" s="222">
        <v>90</v>
      </c>
      <c r="D648" s="221">
        <v>32.6</v>
      </c>
      <c r="E648" s="241">
        <v>1300</v>
      </c>
      <c r="G648" s="3">
        <f t="shared" si="38"/>
        <v>1342</v>
      </c>
      <c r="H648" s="442" t="s">
        <v>142</v>
      </c>
      <c r="I648" s="443">
        <v>20</v>
      </c>
      <c r="J648" s="462">
        <v>4.6</v>
      </c>
      <c r="K648" s="463"/>
      <c r="L648" s="9"/>
    </row>
    <row r="649" spans="1:12" ht="16.5" customHeight="1">
      <c r="A649" s="3">
        <f t="shared" si="37"/>
        <v>1237</v>
      </c>
      <c r="B649" s="239" t="s">
        <v>137</v>
      </c>
      <c r="C649" s="222">
        <v>16</v>
      </c>
      <c r="D649" s="223">
        <v>1.8</v>
      </c>
      <c r="E649" s="224">
        <v>1300</v>
      </c>
      <c r="G649" s="3">
        <f t="shared" si="38"/>
        <v>1343</v>
      </c>
      <c r="H649" s="442" t="s">
        <v>142</v>
      </c>
      <c r="I649" s="443">
        <v>24</v>
      </c>
      <c r="J649" s="462">
        <v>2.2</v>
      </c>
      <c r="K649" s="463"/>
      <c r="L649" s="65"/>
    </row>
    <row r="650" spans="1:12" ht="16.5" customHeight="1">
      <c r="A650" s="3">
        <f t="shared" si="37"/>
        <v>1238</v>
      </c>
      <c r="B650" s="233" t="s">
        <v>137</v>
      </c>
      <c r="C650" s="234">
        <v>35</v>
      </c>
      <c r="D650" s="256">
        <v>10.6</v>
      </c>
      <c r="E650" s="232">
        <v>1300</v>
      </c>
      <c r="G650" s="3">
        <f t="shared" si="38"/>
        <v>1344</v>
      </c>
      <c r="H650" s="225" t="s">
        <v>180</v>
      </c>
      <c r="I650" s="226" t="s">
        <v>478</v>
      </c>
      <c r="J650" s="217">
        <v>25</v>
      </c>
      <c r="K650" s="263">
        <v>230</v>
      </c>
      <c r="L650" s="65">
        <v>2</v>
      </c>
    </row>
    <row r="651" spans="1:12" ht="16.5" customHeight="1">
      <c r="A651" s="3">
        <f t="shared" si="37"/>
        <v>1239</v>
      </c>
      <c r="B651" s="239" t="s">
        <v>137</v>
      </c>
      <c r="C651" s="222">
        <v>50</v>
      </c>
      <c r="D651" s="223">
        <v>13.5</v>
      </c>
      <c r="E651" s="224">
        <v>1300</v>
      </c>
      <c r="G651" s="3">
        <f t="shared" si="38"/>
        <v>1345</v>
      </c>
      <c r="H651" s="442" t="s">
        <v>142</v>
      </c>
      <c r="I651" s="443">
        <v>25</v>
      </c>
      <c r="J651" s="462">
        <v>58.8</v>
      </c>
      <c r="K651" s="463"/>
      <c r="L651" s="42"/>
    </row>
    <row r="652" spans="1:12" ht="16.5" customHeight="1">
      <c r="A652" s="3">
        <f t="shared" si="37"/>
        <v>1240</v>
      </c>
      <c r="B652" s="239" t="s">
        <v>512</v>
      </c>
      <c r="C652" s="222">
        <v>62</v>
      </c>
      <c r="D652" s="223">
        <v>42</v>
      </c>
      <c r="E652" s="224">
        <v>1300</v>
      </c>
      <c r="G652" s="3">
        <f t="shared" si="38"/>
        <v>1346</v>
      </c>
      <c r="H652" s="442" t="s">
        <v>142</v>
      </c>
      <c r="I652" s="443">
        <v>30</v>
      </c>
      <c r="J652" s="462">
        <v>15.8</v>
      </c>
      <c r="K652" s="463"/>
      <c r="L652" s="152"/>
    </row>
    <row r="653" spans="1:12" ht="16.5" customHeight="1">
      <c r="A653" s="3">
        <f t="shared" si="37"/>
        <v>1241</v>
      </c>
      <c r="B653" s="239" t="s">
        <v>137</v>
      </c>
      <c r="C653" s="222">
        <v>90</v>
      </c>
      <c r="D653" s="223">
        <v>19.8</v>
      </c>
      <c r="E653" s="224">
        <v>1300</v>
      </c>
      <c r="G653" s="3">
        <f t="shared" si="38"/>
        <v>1347</v>
      </c>
      <c r="H653" s="442" t="s">
        <v>142</v>
      </c>
      <c r="I653" s="443">
        <v>35</v>
      </c>
      <c r="J653" s="462">
        <v>12.4</v>
      </c>
      <c r="K653" s="463"/>
      <c r="L653" s="42"/>
    </row>
    <row r="654" spans="1:12" ht="16.5" customHeight="1">
      <c r="A654" s="3">
        <f t="shared" si="37"/>
        <v>1242</v>
      </c>
      <c r="B654" s="233" t="s">
        <v>134</v>
      </c>
      <c r="C654" s="234">
        <v>10</v>
      </c>
      <c r="D654" s="287">
        <v>6</v>
      </c>
      <c r="E654" s="235">
        <v>1200</v>
      </c>
      <c r="G654" s="3">
        <f t="shared" si="38"/>
        <v>1348</v>
      </c>
      <c r="H654" s="225" t="s">
        <v>180</v>
      </c>
      <c r="I654" s="226">
        <v>34</v>
      </c>
      <c r="J654" s="217">
        <v>42</v>
      </c>
      <c r="K654" s="263">
        <v>230</v>
      </c>
      <c r="L654" s="42"/>
    </row>
    <row r="655" spans="1:12" ht="16.5" customHeight="1">
      <c r="A655" s="3">
        <f t="shared" si="37"/>
        <v>1243</v>
      </c>
      <c r="B655" s="225" t="s">
        <v>134</v>
      </c>
      <c r="C655" s="226">
        <v>25</v>
      </c>
      <c r="D655" s="259">
        <v>5.4</v>
      </c>
      <c r="E655" s="228">
        <v>1200</v>
      </c>
      <c r="G655" s="3">
        <f t="shared" si="38"/>
        <v>1349</v>
      </c>
      <c r="H655" s="225" t="s">
        <v>142</v>
      </c>
      <c r="I655" s="226">
        <v>35</v>
      </c>
      <c r="J655" s="462">
        <v>28.2</v>
      </c>
      <c r="K655" s="263">
        <v>230</v>
      </c>
      <c r="L655" s="42"/>
    </row>
    <row r="656" spans="1:12" ht="16.5" customHeight="1">
      <c r="A656" s="3">
        <f t="shared" si="37"/>
        <v>1244</v>
      </c>
      <c r="B656" s="225" t="s">
        <v>134</v>
      </c>
      <c r="C656" s="226">
        <v>28</v>
      </c>
      <c r="D656" s="255">
        <v>7.4</v>
      </c>
      <c r="E656" s="252">
        <v>1200</v>
      </c>
      <c r="G656" s="3">
        <f t="shared" si="38"/>
        <v>1350</v>
      </c>
      <c r="H656" s="225" t="s">
        <v>142</v>
      </c>
      <c r="I656" s="226">
        <v>40</v>
      </c>
      <c r="J656" s="217">
        <v>59</v>
      </c>
      <c r="K656" s="263">
        <v>230</v>
      </c>
      <c r="L656" s="42"/>
    </row>
    <row r="657" spans="1:12" ht="16.5" customHeight="1">
      <c r="A657" s="3">
        <f t="shared" si="37"/>
        <v>1245</v>
      </c>
      <c r="B657" s="239" t="s">
        <v>136</v>
      </c>
      <c r="C657" s="222">
        <v>60</v>
      </c>
      <c r="D657" s="221">
        <v>9</v>
      </c>
      <c r="E657" s="241">
        <v>1200</v>
      </c>
      <c r="G657" s="3">
        <f t="shared" si="38"/>
        <v>1351</v>
      </c>
      <c r="H657" s="225" t="s">
        <v>142</v>
      </c>
      <c r="I657" s="226">
        <v>45</v>
      </c>
      <c r="J657" s="217">
        <v>78.6</v>
      </c>
      <c r="K657" s="263">
        <v>230</v>
      </c>
      <c r="L657" s="42"/>
    </row>
    <row r="658" spans="1:12" ht="16.5" customHeight="1">
      <c r="A658" s="3">
        <f t="shared" si="37"/>
        <v>1246</v>
      </c>
      <c r="B658" s="225" t="s">
        <v>134</v>
      </c>
      <c r="C658" s="226">
        <v>75</v>
      </c>
      <c r="D658" s="217">
        <v>47</v>
      </c>
      <c r="E658" s="228">
        <v>1200</v>
      </c>
      <c r="G658" s="3">
        <f t="shared" si="38"/>
        <v>1352</v>
      </c>
      <c r="H658" s="225" t="s">
        <v>142</v>
      </c>
      <c r="I658" s="226">
        <v>50</v>
      </c>
      <c r="J658" s="462">
        <v>632.4</v>
      </c>
      <c r="K658" s="263">
        <v>230</v>
      </c>
      <c r="L658" s="42"/>
    </row>
    <row r="659" spans="1:12" ht="16.5" customHeight="1">
      <c r="A659" s="3">
        <f t="shared" si="37"/>
        <v>1247</v>
      </c>
      <c r="B659" s="233" t="s">
        <v>366</v>
      </c>
      <c r="C659" s="234" t="s">
        <v>311</v>
      </c>
      <c r="D659" s="247">
        <v>12</v>
      </c>
      <c r="E659" s="235">
        <v>1400</v>
      </c>
      <c r="G659" s="3">
        <f t="shared" si="38"/>
        <v>1353</v>
      </c>
      <c r="H659" s="225" t="s">
        <v>180</v>
      </c>
      <c r="I659" s="226">
        <v>55</v>
      </c>
      <c r="J659" s="217">
        <v>48</v>
      </c>
      <c r="K659" s="263">
        <v>230</v>
      </c>
      <c r="L659" s="42"/>
    </row>
    <row r="660" spans="1:12" ht="16.5" customHeight="1">
      <c r="A660" s="3">
        <f t="shared" si="37"/>
        <v>1248</v>
      </c>
      <c r="B660" s="225" t="s">
        <v>366</v>
      </c>
      <c r="C660" s="226" t="s">
        <v>270</v>
      </c>
      <c r="D660" s="217">
        <v>27</v>
      </c>
      <c r="E660" s="228">
        <v>1400</v>
      </c>
      <c r="G660" s="3">
        <f t="shared" si="38"/>
        <v>1354</v>
      </c>
      <c r="H660" s="225" t="s">
        <v>180</v>
      </c>
      <c r="I660" s="226">
        <v>60</v>
      </c>
      <c r="J660" s="217">
        <v>19</v>
      </c>
      <c r="K660" s="263">
        <v>230</v>
      </c>
      <c r="L660" s="42"/>
    </row>
    <row r="661" spans="1:12" ht="16.5" customHeight="1">
      <c r="A661" s="3">
        <f t="shared" si="37"/>
        <v>1249</v>
      </c>
      <c r="B661" s="225" t="s">
        <v>661</v>
      </c>
      <c r="C661" s="226" t="s">
        <v>662</v>
      </c>
      <c r="D661" s="217">
        <v>4</v>
      </c>
      <c r="E661" s="228">
        <v>1400</v>
      </c>
      <c r="G661" s="3">
        <f t="shared" si="38"/>
        <v>1355</v>
      </c>
      <c r="H661" s="442" t="s">
        <v>142</v>
      </c>
      <c r="I661" s="443">
        <v>67</v>
      </c>
      <c r="J661" s="462">
        <v>12.6</v>
      </c>
      <c r="K661" s="463">
        <v>230</v>
      </c>
      <c r="L661" s="42"/>
    </row>
    <row r="662" spans="1:12" ht="16.5" customHeight="1">
      <c r="A662" s="3">
        <f t="shared" si="37"/>
        <v>1250</v>
      </c>
      <c r="B662" s="225" t="s">
        <v>366</v>
      </c>
      <c r="C662" s="226" t="s">
        <v>684</v>
      </c>
      <c r="D662" s="217">
        <v>387</v>
      </c>
      <c r="E662" s="228">
        <v>1400</v>
      </c>
      <c r="G662" s="3">
        <f t="shared" si="38"/>
        <v>1356</v>
      </c>
      <c r="H662" s="225" t="s">
        <v>180</v>
      </c>
      <c r="I662" s="226">
        <v>70</v>
      </c>
      <c r="J662" s="462">
        <v>40</v>
      </c>
      <c r="K662" s="263">
        <v>230</v>
      </c>
      <c r="L662" s="42"/>
    </row>
    <row r="663" spans="1:12" ht="16.5" customHeight="1">
      <c r="A663" s="3">
        <f t="shared" si="37"/>
        <v>1251</v>
      </c>
      <c r="B663" s="233" t="s">
        <v>367</v>
      </c>
      <c r="C663" s="234" t="s">
        <v>657</v>
      </c>
      <c r="D663" s="247">
        <v>2500</v>
      </c>
      <c r="E663" s="235">
        <v>800</v>
      </c>
      <c r="G663" s="3">
        <f t="shared" si="38"/>
        <v>1357</v>
      </c>
      <c r="H663" s="225" t="s">
        <v>142</v>
      </c>
      <c r="I663" s="226">
        <v>80</v>
      </c>
      <c r="J663" s="462">
        <v>55.2</v>
      </c>
      <c r="K663" s="263">
        <v>230</v>
      </c>
      <c r="L663" s="42"/>
    </row>
    <row r="664" spans="1:12" ht="16.5" customHeight="1">
      <c r="A664" s="3">
        <f t="shared" si="37"/>
        <v>1252</v>
      </c>
      <c r="B664" s="233" t="s">
        <v>367</v>
      </c>
      <c r="C664" s="234" t="s">
        <v>277</v>
      </c>
      <c r="D664" s="247">
        <v>524.4</v>
      </c>
      <c r="E664" s="235">
        <v>1150</v>
      </c>
      <c r="G664" s="3">
        <f t="shared" si="38"/>
        <v>1358</v>
      </c>
      <c r="H664" s="225" t="s">
        <v>142</v>
      </c>
      <c r="I664" s="226">
        <v>90</v>
      </c>
      <c r="J664" s="462">
        <v>113.6</v>
      </c>
      <c r="K664" s="263">
        <v>230</v>
      </c>
      <c r="L664" s="42"/>
    </row>
    <row r="665" spans="1:12" ht="16.5" customHeight="1">
      <c r="A665" s="3">
        <f t="shared" si="37"/>
        <v>1253</v>
      </c>
      <c r="B665" s="225" t="s">
        <v>367</v>
      </c>
      <c r="C665" s="226" t="s">
        <v>319</v>
      </c>
      <c r="D665" s="217">
        <v>540.6</v>
      </c>
      <c r="E665" s="228">
        <v>1150</v>
      </c>
      <c r="G665" s="3">
        <f t="shared" si="38"/>
        <v>1359</v>
      </c>
      <c r="H665" s="442" t="s">
        <v>142</v>
      </c>
      <c r="I665" s="443">
        <v>110</v>
      </c>
      <c r="J665" s="462">
        <v>111.2</v>
      </c>
      <c r="K665" s="463">
        <v>230</v>
      </c>
      <c r="L665" s="42"/>
    </row>
    <row r="666" spans="1:12" ht="16.5" customHeight="1">
      <c r="A666" s="3">
        <f t="shared" si="37"/>
        <v>1254</v>
      </c>
      <c r="B666" s="225" t="s">
        <v>367</v>
      </c>
      <c r="C666" s="226" t="s">
        <v>320</v>
      </c>
      <c r="D666" s="217">
        <v>134</v>
      </c>
      <c r="E666" s="228">
        <v>1150</v>
      </c>
      <c r="G666" s="3">
        <f t="shared" si="38"/>
        <v>1360</v>
      </c>
      <c r="H666" s="225" t="s">
        <v>142</v>
      </c>
      <c r="I666" s="226">
        <v>120</v>
      </c>
      <c r="J666" s="217">
        <v>52</v>
      </c>
      <c r="K666" s="263">
        <v>230</v>
      </c>
      <c r="L666" s="42"/>
    </row>
    <row r="667" spans="1:12" ht="16.5" customHeight="1">
      <c r="A667" s="3">
        <f t="shared" si="37"/>
        <v>1255</v>
      </c>
      <c r="B667" s="225" t="s">
        <v>367</v>
      </c>
      <c r="C667" s="226" t="s">
        <v>1025</v>
      </c>
      <c r="D667" s="217">
        <v>458</v>
      </c>
      <c r="E667" s="228">
        <v>1150</v>
      </c>
      <c r="G667" s="3">
        <f t="shared" si="38"/>
        <v>1361</v>
      </c>
      <c r="H667" s="442" t="s">
        <v>142</v>
      </c>
      <c r="I667" s="443">
        <v>159</v>
      </c>
      <c r="J667" s="462">
        <v>116.6</v>
      </c>
      <c r="K667" s="463">
        <v>230</v>
      </c>
      <c r="L667" s="42"/>
    </row>
    <row r="668" spans="1:12" ht="16.5" customHeight="1">
      <c r="A668" s="3">
        <f t="shared" si="37"/>
        <v>1256</v>
      </c>
      <c r="B668" s="225" t="s">
        <v>747</v>
      </c>
      <c r="C668" s="226" t="s">
        <v>321</v>
      </c>
      <c r="D668" s="217">
        <v>532</v>
      </c>
      <c r="E668" s="228">
        <v>1400</v>
      </c>
      <c r="G668" s="3">
        <f t="shared" si="38"/>
        <v>1362</v>
      </c>
      <c r="H668" s="442" t="s">
        <v>142</v>
      </c>
      <c r="I668" s="443">
        <v>255</v>
      </c>
      <c r="J668" s="462">
        <v>352</v>
      </c>
      <c r="K668" s="463">
        <v>230</v>
      </c>
      <c r="L668" s="42"/>
    </row>
    <row r="669" spans="1:12" ht="16.5" customHeight="1">
      <c r="A669" s="3">
        <f t="shared" si="37"/>
        <v>1257</v>
      </c>
      <c r="B669" s="233" t="s">
        <v>369</v>
      </c>
      <c r="C669" s="234" t="s">
        <v>75</v>
      </c>
      <c r="D669" s="247">
        <v>33.8</v>
      </c>
      <c r="E669" s="235">
        <v>2500</v>
      </c>
      <c r="G669" s="3">
        <f t="shared" si="38"/>
        <v>1363</v>
      </c>
      <c r="H669" s="233" t="s">
        <v>607</v>
      </c>
      <c r="I669" s="234">
        <v>3.15</v>
      </c>
      <c r="J669" s="247">
        <v>31</v>
      </c>
      <c r="K669" s="272">
        <v>230</v>
      </c>
      <c r="L669" s="42"/>
    </row>
    <row r="670" spans="1:12" ht="16.5" customHeight="1">
      <c r="A670" s="3">
        <f t="shared" si="37"/>
        <v>1258</v>
      </c>
      <c r="B670" s="233" t="s">
        <v>369</v>
      </c>
      <c r="C670" s="234" t="s">
        <v>668</v>
      </c>
      <c r="D670" s="247">
        <v>21.4</v>
      </c>
      <c r="E670" s="235" t="s">
        <v>93</v>
      </c>
      <c r="G670" s="3">
        <f t="shared" si="38"/>
        <v>1364</v>
      </c>
      <c r="H670" s="442" t="s">
        <v>73</v>
      </c>
      <c r="I670" s="443">
        <v>25</v>
      </c>
      <c r="J670" s="444">
        <v>62</v>
      </c>
      <c r="K670" s="463">
        <v>230</v>
      </c>
      <c r="L670" s="42"/>
    </row>
    <row r="671" spans="1:12" ht="16.5" customHeight="1">
      <c r="A671" s="3">
        <f t="shared" si="37"/>
        <v>1259</v>
      </c>
      <c r="B671" s="225" t="s">
        <v>661</v>
      </c>
      <c r="C671" s="226" t="s">
        <v>270</v>
      </c>
      <c r="D671" s="285">
        <v>9</v>
      </c>
      <c r="E671" s="252">
        <v>1400</v>
      </c>
      <c r="G671" s="3">
        <f t="shared" si="38"/>
        <v>1365</v>
      </c>
      <c r="H671" s="225" t="s">
        <v>73</v>
      </c>
      <c r="I671" s="226">
        <v>35</v>
      </c>
      <c r="J671" s="227">
        <v>131</v>
      </c>
      <c r="K671" s="263">
        <v>230</v>
      </c>
      <c r="L671" s="42"/>
    </row>
    <row r="672" spans="1:12" ht="16.5" customHeight="1">
      <c r="A672" s="3">
        <f t="shared" si="37"/>
        <v>1260</v>
      </c>
      <c r="B672" s="233" t="s">
        <v>145</v>
      </c>
      <c r="C672" s="234" t="s">
        <v>154</v>
      </c>
      <c r="D672" s="256">
        <v>3.4</v>
      </c>
      <c r="E672" s="235">
        <v>1400</v>
      </c>
      <c r="G672" s="3">
        <f t="shared" si="38"/>
        <v>1366</v>
      </c>
      <c r="H672" s="225" t="s">
        <v>73</v>
      </c>
      <c r="I672" s="226">
        <v>220</v>
      </c>
      <c r="J672" s="217">
        <v>150</v>
      </c>
      <c r="K672" s="263">
        <v>230</v>
      </c>
      <c r="L672" s="42"/>
    </row>
    <row r="673" spans="1:12" ht="16.5" customHeight="1">
      <c r="A673" s="3">
        <f t="shared" si="37"/>
        <v>1261</v>
      </c>
      <c r="B673" s="225" t="s">
        <v>370</v>
      </c>
      <c r="C673" s="226" t="s">
        <v>153</v>
      </c>
      <c r="D673" s="255">
        <v>84.5</v>
      </c>
      <c r="E673" s="228">
        <v>1400</v>
      </c>
      <c r="G673" s="3">
        <f t="shared" si="38"/>
        <v>1367</v>
      </c>
      <c r="H673" s="225" t="s">
        <v>730</v>
      </c>
      <c r="I673" s="226">
        <v>39.5</v>
      </c>
      <c r="J673" s="217">
        <v>456</v>
      </c>
      <c r="K673" s="263">
        <v>230</v>
      </c>
      <c r="L673" s="42"/>
    </row>
    <row r="674" spans="1:12" ht="16.5" customHeight="1">
      <c r="A674" s="3">
        <f t="shared" si="37"/>
        <v>1262</v>
      </c>
      <c r="B674" s="233" t="s">
        <v>371</v>
      </c>
      <c r="C674" s="234" t="s">
        <v>306</v>
      </c>
      <c r="D674" s="254">
        <v>5.2</v>
      </c>
      <c r="E674" s="232">
        <v>1400</v>
      </c>
      <c r="G674" s="3">
        <f t="shared" si="38"/>
        <v>1368</v>
      </c>
      <c r="H674" s="239" t="s">
        <v>768</v>
      </c>
      <c r="I674" s="222">
        <v>15</v>
      </c>
      <c r="J674" s="221">
        <v>52</v>
      </c>
      <c r="K674" s="262">
        <v>400</v>
      </c>
      <c r="L674" s="42"/>
    </row>
    <row r="675" spans="1:12" ht="16.5" customHeight="1">
      <c r="A675" s="3">
        <f t="shared" si="37"/>
        <v>1263</v>
      </c>
      <c r="B675" s="225" t="s">
        <v>371</v>
      </c>
      <c r="C675" s="226" t="s">
        <v>146</v>
      </c>
      <c r="D675" s="255">
        <v>4</v>
      </c>
      <c r="E675" s="228">
        <v>1400</v>
      </c>
      <c r="G675" s="3">
        <f t="shared" si="38"/>
        <v>1369</v>
      </c>
      <c r="H675" s="233" t="s">
        <v>183</v>
      </c>
      <c r="I675" s="234">
        <v>15</v>
      </c>
      <c r="J675" s="247">
        <v>80</v>
      </c>
      <c r="K675" s="272">
        <v>400</v>
      </c>
      <c r="L675" s="43"/>
    </row>
    <row r="676" spans="1:12" ht="16.5" customHeight="1">
      <c r="A676" s="3">
        <f t="shared" si="37"/>
        <v>1264</v>
      </c>
      <c r="B676" s="225" t="s">
        <v>368</v>
      </c>
      <c r="C676" s="226" t="s">
        <v>295</v>
      </c>
      <c r="D676" s="255">
        <v>88</v>
      </c>
      <c r="E676" s="228">
        <v>1400</v>
      </c>
      <c r="G676" s="3">
        <f t="shared" si="38"/>
        <v>1370</v>
      </c>
      <c r="H676" s="239" t="s">
        <v>767</v>
      </c>
      <c r="I676" s="222">
        <v>24</v>
      </c>
      <c r="J676" s="243">
        <v>14</v>
      </c>
      <c r="K676" s="262">
        <v>400</v>
      </c>
      <c r="L676" s="43"/>
    </row>
    <row r="677" spans="1:12" ht="16.5" customHeight="1">
      <c r="A677" s="3">
        <f t="shared" si="37"/>
        <v>1265</v>
      </c>
      <c r="B677" s="225" t="s">
        <v>371</v>
      </c>
      <c r="C677" s="226" t="s">
        <v>155</v>
      </c>
      <c r="D677" s="255">
        <v>4.2</v>
      </c>
      <c r="E677" s="228">
        <v>1400</v>
      </c>
      <c r="G677" s="3">
        <f t="shared" si="38"/>
        <v>1371</v>
      </c>
      <c r="H677" s="233" t="s">
        <v>507</v>
      </c>
      <c r="I677" s="234">
        <v>32</v>
      </c>
      <c r="J677" s="247">
        <v>186</v>
      </c>
      <c r="K677" s="272">
        <v>400</v>
      </c>
      <c r="L677" s="42"/>
    </row>
    <row r="678" spans="1:12" ht="16.5" customHeight="1">
      <c r="A678" s="3">
        <f t="shared" si="37"/>
        <v>1266</v>
      </c>
      <c r="B678" s="394" t="s">
        <v>379</v>
      </c>
      <c r="C678" s="395" t="s">
        <v>105</v>
      </c>
      <c r="D678" s="396">
        <v>46.6</v>
      </c>
      <c r="E678" s="397">
        <v>2500</v>
      </c>
      <c r="G678" s="3">
        <f t="shared" si="38"/>
        <v>1372</v>
      </c>
      <c r="H678" s="442" t="s">
        <v>1023</v>
      </c>
      <c r="I678" s="443">
        <v>14</v>
      </c>
      <c r="J678" s="462">
        <v>33</v>
      </c>
      <c r="K678" s="463"/>
      <c r="L678" s="42"/>
    </row>
    <row r="679" spans="1:12" ht="16.5" customHeight="1">
      <c r="A679" s="3">
        <f t="shared" si="37"/>
        <v>1267</v>
      </c>
      <c r="B679" s="239" t="s">
        <v>373</v>
      </c>
      <c r="C679" s="222" t="s">
        <v>129</v>
      </c>
      <c r="D679" s="260">
        <v>0.8</v>
      </c>
      <c r="E679" s="224">
        <v>2500</v>
      </c>
      <c r="G679" s="3">
        <f t="shared" si="38"/>
        <v>1373</v>
      </c>
      <c r="H679" s="442" t="s">
        <v>1023</v>
      </c>
      <c r="I679" s="443">
        <v>20</v>
      </c>
      <c r="J679" s="462">
        <v>7</v>
      </c>
      <c r="K679" s="463"/>
      <c r="L679" s="42"/>
    </row>
    <row r="680" spans="1:12" ht="16.5" customHeight="1">
      <c r="A680" s="3">
        <f t="shared" si="37"/>
        <v>1268</v>
      </c>
      <c r="B680" s="239" t="s">
        <v>373</v>
      </c>
      <c r="C680" s="222" t="s">
        <v>800</v>
      </c>
      <c r="D680" s="260">
        <v>9.5</v>
      </c>
      <c r="E680" s="224">
        <v>2500</v>
      </c>
      <c r="G680" s="3">
        <f t="shared" si="38"/>
        <v>1374</v>
      </c>
      <c r="H680" s="442" t="s">
        <v>1023</v>
      </c>
      <c r="I680" s="443">
        <v>32</v>
      </c>
      <c r="J680" s="462">
        <v>32.6</v>
      </c>
      <c r="K680" s="463"/>
      <c r="L680" s="42"/>
    </row>
    <row r="681" spans="1:12" ht="16.5" customHeight="1">
      <c r="A681" s="3">
        <f t="shared" si="37"/>
        <v>1269</v>
      </c>
      <c r="B681" s="239" t="s">
        <v>372</v>
      </c>
      <c r="C681" s="222" t="s">
        <v>106</v>
      </c>
      <c r="D681" s="221">
        <v>3</v>
      </c>
      <c r="E681" s="224">
        <v>2500</v>
      </c>
      <c r="G681" s="3">
        <f t="shared" si="38"/>
        <v>1375</v>
      </c>
      <c r="H681" s="423" t="s">
        <v>910</v>
      </c>
      <c r="I681" s="428">
        <v>6</v>
      </c>
      <c r="J681" s="437">
        <v>1</v>
      </c>
      <c r="K681" s="435">
        <v>600</v>
      </c>
      <c r="L681" s="42"/>
    </row>
    <row r="682" spans="1:12" ht="16.5" customHeight="1">
      <c r="A682" s="3">
        <f t="shared" si="37"/>
        <v>1270</v>
      </c>
      <c r="B682" s="239" t="s">
        <v>373</v>
      </c>
      <c r="C682" s="222" t="s">
        <v>801</v>
      </c>
      <c r="D682" s="221">
        <v>3</v>
      </c>
      <c r="E682" s="224">
        <v>2500</v>
      </c>
      <c r="G682" s="3">
        <f t="shared" si="38"/>
        <v>1376</v>
      </c>
      <c r="H682" s="423" t="s">
        <v>910</v>
      </c>
      <c r="I682" s="428">
        <v>8</v>
      </c>
      <c r="J682" s="437">
        <v>8.8</v>
      </c>
      <c r="K682" s="435">
        <v>600</v>
      </c>
      <c r="L682" s="42"/>
    </row>
    <row r="683" spans="1:12" ht="16.5" customHeight="1">
      <c r="A683" s="3">
        <f t="shared" si="37"/>
        <v>1271</v>
      </c>
      <c r="B683" s="239" t="s">
        <v>373</v>
      </c>
      <c r="C683" s="222" t="s">
        <v>187</v>
      </c>
      <c r="D683" s="260">
        <v>23.4</v>
      </c>
      <c r="E683" s="224">
        <v>2500</v>
      </c>
      <c r="G683" s="3">
        <f t="shared" si="38"/>
        <v>1377</v>
      </c>
      <c r="H683" s="423" t="s">
        <v>910</v>
      </c>
      <c r="I683" s="428">
        <v>10</v>
      </c>
      <c r="J683" s="437">
        <v>7</v>
      </c>
      <c r="K683" s="435">
        <v>600</v>
      </c>
      <c r="L683" s="42"/>
    </row>
    <row r="684" spans="1:12" ht="16.5" customHeight="1">
      <c r="A684" s="3">
        <f t="shared" si="37"/>
        <v>1272</v>
      </c>
      <c r="B684" s="442" t="s">
        <v>912</v>
      </c>
      <c r="C684" s="443" t="s">
        <v>913</v>
      </c>
      <c r="D684" s="462">
        <v>10</v>
      </c>
      <c r="E684" s="470"/>
      <c r="G684" s="3">
        <f t="shared" si="38"/>
        <v>1378</v>
      </c>
      <c r="H684" s="427" t="s">
        <v>111</v>
      </c>
      <c r="I684" s="428">
        <v>10</v>
      </c>
      <c r="J684" s="437">
        <v>39.6</v>
      </c>
      <c r="K684" s="435">
        <v>600</v>
      </c>
      <c r="L684" s="42"/>
    </row>
    <row r="685" spans="1:12" ht="16.5" customHeight="1">
      <c r="A685" s="3">
        <f t="shared" si="37"/>
        <v>1273</v>
      </c>
      <c r="B685" s="225" t="s">
        <v>374</v>
      </c>
      <c r="C685" s="226" t="s">
        <v>108</v>
      </c>
      <c r="D685" s="217">
        <v>102.72</v>
      </c>
      <c r="E685" s="252">
        <v>5000</v>
      </c>
      <c r="G685" s="3">
        <f t="shared" si="38"/>
        <v>1379</v>
      </c>
      <c r="H685" s="427" t="s">
        <v>111</v>
      </c>
      <c r="I685" s="428">
        <v>14</v>
      </c>
      <c r="J685" s="437">
        <v>41.2</v>
      </c>
      <c r="K685" s="435">
        <v>600</v>
      </c>
      <c r="L685" s="42"/>
    </row>
    <row r="686" spans="1:12" ht="16.5" customHeight="1">
      <c r="A686" s="3">
        <f t="shared" si="37"/>
        <v>1274</v>
      </c>
      <c r="B686" s="442" t="s">
        <v>375</v>
      </c>
      <c r="C686" s="443">
        <v>2</v>
      </c>
      <c r="D686" s="505">
        <v>17.4</v>
      </c>
      <c r="E686" s="470"/>
      <c r="G686" s="3">
        <f t="shared" si="38"/>
        <v>1380</v>
      </c>
      <c r="H686" s="423" t="s">
        <v>911</v>
      </c>
      <c r="I686" s="428">
        <v>16</v>
      </c>
      <c r="J686" s="437">
        <v>6.2</v>
      </c>
      <c r="K686" s="435">
        <v>600</v>
      </c>
      <c r="L686" s="42"/>
    </row>
    <row r="687" spans="1:12" ht="16.5" customHeight="1">
      <c r="A687" s="3">
        <f aca="true" t="shared" si="39" ref="A687:A727">1+A686</f>
        <v>1275</v>
      </c>
      <c r="B687" s="442" t="s">
        <v>970</v>
      </c>
      <c r="C687" s="443">
        <v>2.5</v>
      </c>
      <c r="D687" s="505">
        <v>10.8</v>
      </c>
      <c r="E687" s="470"/>
      <c r="G687" s="3">
        <f aca="true" t="shared" si="40" ref="G687:G727">G686+1</f>
        <v>1381</v>
      </c>
      <c r="H687" s="239" t="s">
        <v>111</v>
      </c>
      <c r="I687" s="222">
        <v>18</v>
      </c>
      <c r="J687" s="353">
        <v>6</v>
      </c>
      <c r="K687" s="262">
        <v>600</v>
      </c>
      <c r="L687" s="42"/>
    </row>
    <row r="688" spans="1:12" ht="16.5" customHeight="1">
      <c r="A688" s="3">
        <f t="shared" si="39"/>
        <v>1276</v>
      </c>
      <c r="B688" s="225" t="s">
        <v>375</v>
      </c>
      <c r="C688" s="226">
        <v>5.5</v>
      </c>
      <c r="D688" s="259">
        <v>22</v>
      </c>
      <c r="E688" s="252">
        <v>2500</v>
      </c>
      <c r="G688" s="3">
        <f t="shared" si="40"/>
        <v>1382</v>
      </c>
      <c r="H688" s="423" t="s">
        <v>910</v>
      </c>
      <c r="I688" s="428">
        <v>18</v>
      </c>
      <c r="J688" s="437">
        <v>12</v>
      </c>
      <c r="K688" s="435">
        <v>600</v>
      </c>
      <c r="L688" s="42"/>
    </row>
    <row r="689" spans="1:12" ht="16.5" customHeight="1">
      <c r="A689" s="3">
        <f t="shared" si="39"/>
        <v>1277</v>
      </c>
      <c r="B689" s="225" t="s">
        <v>690</v>
      </c>
      <c r="C689" s="226">
        <v>1.55</v>
      </c>
      <c r="D689" s="259">
        <v>107.8</v>
      </c>
      <c r="E689" s="252">
        <v>3500</v>
      </c>
      <c r="G689" s="3">
        <f t="shared" si="40"/>
        <v>1383</v>
      </c>
      <c r="H689" s="423" t="s">
        <v>910</v>
      </c>
      <c r="I689" s="428">
        <v>20</v>
      </c>
      <c r="J689" s="437">
        <v>11</v>
      </c>
      <c r="K689" s="435">
        <v>600</v>
      </c>
      <c r="L689" s="42"/>
    </row>
    <row r="690" spans="1:12" ht="16.5" customHeight="1">
      <c r="A690" s="3">
        <f t="shared" si="39"/>
        <v>1278</v>
      </c>
      <c r="B690" s="225" t="s">
        <v>690</v>
      </c>
      <c r="C690" s="226">
        <v>2.4</v>
      </c>
      <c r="D690" s="259">
        <v>489</v>
      </c>
      <c r="E690" s="252">
        <v>3500</v>
      </c>
      <c r="G690" s="3">
        <f t="shared" si="40"/>
        <v>1384</v>
      </c>
      <c r="H690" s="427" t="s">
        <v>111</v>
      </c>
      <c r="I690" s="428">
        <v>22</v>
      </c>
      <c r="J690" s="437">
        <v>6.8</v>
      </c>
      <c r="K690" s="435">
        <v>600</v>
      </c>
      <c r="L690" s="42"/>
    </row>
    <row r="691" spans="1:12" ht="16.5" customHeight="1">
      <c r="A691" s="3">
        <f t="shared" si="39"/>
        <v>1279</v>
      </c>
      <c r="B691" s="210" t="s">
        <v>93</v>
      </c>
      <c r="C691" s="211">
        <v>7</v>
      </c>
      <c r="D691" s="212">
        <v>48.4</v>
      </c>
      <c r="E691" s="306">
        <v>3500</v>
      </c>
      <c r="G691" s="3">
        <f t="shared" si="40"/>
        <v>1385</v>
      </c>
      <c r="H691" s="427" t="s">
        <v>111</v>
      </c>
      <c r="I691" s="428">
        <v>25</v>
      </c>
      <c r="J691" s="437">
        <v>44</v>
      </c>
      <c r="K691" s="435">
        <v>600</v>
      </c>
      <c r="L691" s="42"/>
    </row>
    <row r="692" spans="1:12" ht="16.5" customHeight="1">
      <c r="A692" s="3">
        <f t="shared" si="39"/>
        <v>1280</v>
      </c>
      <c r="B692" s="225" t="s">
        <v>376</v>
      </c>
      <c r="C692" s="226">
        <v>3</v>
      </c>
      <c r="D692" s="259">
        <v>13.3</v>
      </c>
      <c r="E692" s="252">
        <v>3500</v>
      </c>
      <c r="G692" s="3">
        <f t="shared" si="40"/>
        <v>1386</v>
      </c>
      <c r="H692" s="427" t="s">
        <v>111</v>
      </c>
      <c r="I692" s="428">
        <v>30</v>
      </c>
      <c r="J692" s="437">
        <v>17</v>
      </c>
      <c r="K692" s="435">
        <v>600</v>
      </c>
      <c r="L692" s="42"/>
    </row>
    <row r="693" spans="1:12" ht="16.5" customHeight="1">
      <c r="A693" s="3">
        <f t="shared" si="39"/>
        <v>1281</v>
      </c>
      <c r="B693" s="225" t="s">
        <v>376</v>
      </c>
      <c r="C693" s="226">
        <v>4</v>
      </c>
      <c r="D693" s="259">
        <v>15.2</v>
      </c>
      <c r="E693" s="252">
        <v>3500</v>
      </c>
      <c r="G693" s="3">
        <f t="shared" si="40"/>
        <v>1387</v>
      </c>
      <c r="H693" s="427" t="s">
        <v>111</v>
      </c>
      <c r="I693" s="428">
        <v>35</v>
      </c>
      <c r="J693" s="437">
        <v>12</v>
      </c>
      <c r="K693" s="435">
        <v>600</v>
      </c>
      <c r="L693" s="42"/>
    </row>
    <row r="694" spans="1:12" ht="16.5" customHeight="1">
      <c r="A694" s="3">
        <f t="shared" si="39"/>
        <v>1282</v>
      </c>
      <c r="B694" s="225" t="s">
        <v>416</v>
      </c>
      <c r="C694" s="226" t="s">
        <v>415</v>
      </c>
      <c r="D694" s="259">
        <v>59</v>
      </c>
      <c r="E694" s="252">
        <v>800</v>
      </c>
      <c r="G694" s="3">
        <f t="shared" si="40"/>
        <v>1388</v>
      </c>
      <c r="H694" s="423" t="s">
        <v>111</v>
      </c>
      <c r="I694" s="428">
        <v>38</v>
      </c>
      <c r="J694" s="437">
        <v>150</v>
      </c>
      <c r="K694" s="435">
        <v>600</v>
      </c>
      <c r="L694" s="42"/>
    </row>
    <row r="695" spans="1:12" ht="16.5" customHeight="1">
      <c r="A695" s="3">
        <f t="shared" si="39"/>
        <v>1283</v>
      </c>
      <c r="B695" s="264" t="s">
        <v>640</v>
      </c>
      <c r="C695" s="265"/>
      <c r="D695" s="299">
        <v>136.6</v>
      </c>
      <c r="E695" s="252">
        <v>15000</v>
      </c>
      <c r="G695" s="3">
        <f t="shared" si="40"/>
        <v>1389</v>
      </c>
      <c r="H695" s="427" t="s">
        <v>111</v>
      </c>
      <c r="I695" s="428">
        <v>50</v>
      </c>
      <c r="J695" s="437">
        <v>68.8</v>
      </c>
      <c r="K695" s="435">
        <v>600</v>
      </c>
      <c r="L695" s="42"/>
    </row>
    <row r="696" spans="1:12" ht="16.5" customHeight="1">
      <c r="A696" s="3">
        <f t="shared" si="39"/>
        <v>1284</v>
      </c>
      <c r="B696" s="264" t="s">
        <v>635</v>
      </c>
      <c r="C696" s="265"/>
      <c r="D696" s="299">
        <v>0.3</v>
      </c>
      <c r="E696" s="305"/>
      <c r="G696" s="3">
        <f t="shared" si="40"/>
        <v>1390</v>
      </c>
      <c r="H696" s="427" t="s">
        <v>111</v>
      </c>
      <c r="I696" s="428">
        <v>55</v>
      </c>
      <c r="J696" s="437">
        <v>74.2</v>
      </c>
      <c r="K696" s="435">
        <v>600</v>
      </c>
      <c r="L696" s="42"/>
    </row>
    <row r="697" spans="1:12" ht="16.5" customHeight="1">
      <c r="A697" s="3">
        <f t="shared" si="39"/>
        <v>1285</v>
      </c>
      <c r="B697" s="109" t="s">
        <v>68</v>
      </c>
      <c r="C697" s="19"/>
      <c r="D697" s="20"/>
      <c r="E697" s="21"/>
      <c r="G697" s="3">
        <f t="shared" si="40"/>
        <v>1391</v>
      </c>
      <c r="H697" s="233" t="s">
        <v>181</v>
      </c>
      <c r="I697" s="234">
        <v>12</v>
      </c>
      <c r="J697" s="247">
        <v>7</v>
      </c>
      <c r="K697" s="272">
        <v>200</v>
      </c>
      <c r="L697" s="42"/>
    </row>
    <row r="698" spans="1:12" ht="16.5" customHeight="1">
      <c r="A698" s="3">
        <f t="shared" si="39"/>
        <v>1286</v>
      </c>
      <c r="B698" s="442" t="s">
        <v>965</v>
      </c>
      <c r="C698" s="443">
        <v>1.2</v>
      </c>
      <c r="D698" s="462">
        <v>27.6</v>
      </c>
      <c r="E698" s="470"/>
      <c r="G698" s="3">
        <f t="shared" si="40"/>
        <v>1392</v>
      </c>
      <c r="H698" s="225" t="s">
        <v>181</v>
      </c>
      <c r="I698" s="226">
        <v>35</v>
      </c>
      <c r="J698" s="217">
        <v>110</v>
      </c>
      <c r="K698" s="263">
        <v>230</v>
      </c>
      <c r="L698" s="42"/>
    </row>
    <row r="699" spans="1:12" ht="16.5" customHeight="1">
      <c r="A699" s="3">
        <f t="shared" si="39"/>
        <v>1287</v>
      </c>
      <c r="B699" s="442" t="s">
        <v>272</v>
      </c>
      <c r="C699" s="443">
        <v>1</v>
      </c>
      <c r="D699" s="462">
        <v>20.2</v>
      </c>
      <c r="E699" s="470"/>
      <c r="G699" s="3">
        <f t="shared" si="40"/>
        <v>1393</v>
      </c>
      <c r="H699" s="442" t="s">
        <v>669</v>
      </c>
      <c r="I699" s="443">
        <v>8</v>
      </c>
      <c r="J699" s="462">
        <v>258</v>
      </c>
      <c r="K699" s="463"/>
      <c r="L699" s="42"/>
    </row>
    <row r="700" spans="1:12" ht="16.5" customHeight="1">
      <c r="A700" s="3">
        <f t="shared" si="39"/>
        <v>1288</v>
      </c>
      <c r="B700" s="225" t="s">
        <v>272</v>
      </c>
      <c r="C700" s="226">
        <v>1.6</v>
      </c>
      <c r="D700" s="217">
        <v>198.8</v>
      </c>
      <c r="E700" s="252">
        <v>350</v>
      </c>
      <c r="G700" s="3">
        <f t="shared" si="40"/>
        <v>1394</v>
      </c>
      <c r="H700" s="442" t="s">
        <v>669</v>
      </c>
      <c r="I700" s="443">
        <v>9</v>
      </c>
      <c r="J700" s="462">
        <v>44.6</v>
      </c>
      <c r="K700" s="463"/>
      <c r="L700" s="42"/>
    </row>
    <row r="701" spans="1:12" ht="16.5" customHeight="1">
      <c r="A701" s="3">
        <f t="shared" si="39"/>
        <v>1289</v>
      </c>
      <c r="B701" s="210" t="s">
        <v>272</v>
      </c>
      <c r="C701" s="222">
        <v>2</v>
      </c>
      <c r="D701" s="221">
        <v>92</v>
      </c>
      <c r="E701" s="224">
        <v>350</v>
      </c>
      <c r="G701" s="3">
        <f t="shared" si="40"/>
        <v>1395</v>
      </c>
      <c r="H701" s="442" t="s">
        <v>669</v>
      </c>
      <c r="I701" s="443">
        <v>14</v>
      </c>
      <c r="J701" s="462">
        <v>146.6</v>
      </c>
      <c r="K701" s="463">
        <v>230</v>
      </c>
      <c r="L701" s="42"/>
    </row>
    <row r="702" spans="1:12" ht="16.5" customHeight="1">
      <c r="A702" s="3">
        <f t="shared" si="39"/>
        <v>1290</v>
      </c>
      <c r="B702" s="225" t="s">
        <v>848</v>
      </c>
      <c r="C702" s="226">
        <v>2.5</v>
      </c>
      <c r="D702" s="255">
        <v>2.8</v>
      </c>
      <c r="E702" s="252">
        <v>800</v>
      </c>
      <c r="G702" s="3">
        <f t="shared" si="40"/>
        <v>1396</v>
      </c>
      <c r="H702" s="442" t="s">
        <v>669</v>
      </c>
      <c r="I702" s="443">
        <v>24</v>
      </c>
      <c r="J702" s="462">
        <v>4</v>
      </c>
      <c r="K702" s="463">
        <v>230</v>
      </c>
      <c r="L702" s="42"/>
    </row>
    <row r="703" spans="1:12" ht="16.5" customHeight="1">
      <c r="A703" s="3">
        <f t="shared" si="39"/>
        <v>1291</v>
      </c>
      <c r="B703" s="107" t="s">
        <v>344</v>
      </c>
      <c r="C703" s="62">
        <v>1.2</v>
      </c>
      <c r="D703" s="78">
        <v>3645</v>
      </c>
      <c r="E703" s="57">
        <v>100</v>
      </c>
      <c r="G703" s="3">
        <f t="shared" si="40"/>
        <v>1397</v>
      </c>
      <c r="H703" s="442" t="s">
        <v>669</v>
      </c>
      <c r="I703" s="443">
        <v>25</v>
      </c>
      <c r="J703" s="462">
        <v>8</v>
      </c>
      <c r="K703" s="463">
        <v>230</v>
      </c>
      <c r="L703" s="42"/>
    </row>
    <row r="704" spans="1:12" ht="16.5" customHeight="1">
      <c r="A704" s="3">
        <f t="shared" si="39"/>
        <v>1292</v>
      </c>
      <c r="B704" s="61" t="s">
        <v>377</v>
      </c>
      <c r="C704" s="62">
        <v>2.5</v>
      </c>
      <c r="D704" s="71">
        <v>12</v>
      </c>
      <c r="E704" s="57">
        <v>1000</v>
      </c>
      <c r="G704" s="3">
        <f t="shared" si="40"/>
        <v>1398</v>
      </c>
      <c r="H704" s="264" t="s">
        <v>669</v>
      </c>
      <c r="I704" s="265">
        <v>42</v>
      </c>
      <c r="J704" s="524">
        <v>1313.4</v>
      </c>
      <c r="K704" s="398">
        <v>230</v>
      </c>
      <c r="L704" s="42"/>
    </row>
    <row r="705" spans="1:12" ht="16.5" customHeight="1">
      <c r="A705" s="3">
        <f t="shared" si="39"/>
        <v>1293</v>
      </c>
      <c r="B705" s="61" t="s">
        <v>378</v>
      </c>
      <c r="C705" s="62">
        <v>3.4</v>
      </c>
      <c r="D705" s="71">
        <v>2.4</v>
      </c>
      <c r="E705" s="57">
        <v>1000</v>
      </c>
      <c r="G705" s="3">
        <f t="shared" si="40"/>
        <v>1399</v>
      </c>
      <c r="H705" s="442" t="s">
        <v>140</v>
      </c>
      <c r="I705" s="443">
        <v>9</v>
      </c>
      <c r="J705" s="462">
        <v>5</v>
      </c>
      <c r="K705" s="463">
        <v>230</v>
      </c>
      <c r="L705" s="42"/>
    </row>
    <row r="706" spans="1:12" ht="16.5" customHeight="1">
      <c r="A706" s="3">
        <f t="shared" si="39"/>
        <v>1294</v>
      </c>
      <c r="B706" s="499" t="s">
        <v>953</v>
      </c>
      <c r="C706" s="468">
        <v>0.5</v>
      </c>
      <c r="D706" s="500">
        <v>18.6</v>
      </c>
      <c r="E706" s="501"/>
      <c r="G706" s="3">
        <f t="shared" si="40"/>
        <v>1400</v>
      </c>
      <c r="H706" s="442" t="s">
        <v>140</v>
      </c>
      <c r="I706" s="443">
        <v>14</v>
      </c>
      <c r="J706" s="462">
        <v>302</v>
      </c>
      <c r="K706" s="463">
        <v>230</v>
      </c>
      <c r="L706" s="42"/>
    </row>
    <row r="707" spans="1:12" ht="16.5" customHeight="1">
      <c r="A707" s="3">
        <f t="shared" si="39"/>
        <v>1295</v>
      </c>
      <c r="B707" s="499" t="s">
        <v>953</v>
      </c>
      <c r="C707" s="468">
        <v>0.9</v>
      </c>
      <c r="D707" s="500">
        <v>2</v>
      </c>
      <c r="E707" s="501"/>
      <c r="G707" s="3">
        <f t="shared" si="40"/>
        <v>1401</v>
      </c>
      <c r="H707" s="225" t="s">
        <v>140</v>
      </c>
      <c r="I707" s="226">
        <v>22</v>
      </c>
      <c r="J707" s="462">
        <v>532</v>
      </c>
      <c r="K707" s="263">
        <v>230</v>
      </c>
      <c r="L707" s="42"/>
    </row>
    <row r="708" spans="1:12" ht="16.5" customHeight="1">
      <c r="A708" s="3">
        <f t="shared" si="39"/>
        <v>1296</v>
      </c>
      <c r="B708" s="499" t="s">
        <v>1014</v>
      </c>
      <c r="C708" s="468">
        <v>4</v>
      </c>
      <c r="D708" s="500">
        <v>7.6</v>
      </c>
      <c r="E708" s="501"/>
      <c r="G708" s="3">
        <f t="shared" si="40"/>
        <v>1402</v>
      </c>
      <c r="H708" s="225" t="s">
        <v>140</v>
      </c>
      <c r="I708" s="226">
        <v>24.5</v>
      </c>
      <c r="J708" s="217">
        <v>50</v>
      </c>
      <c r="K708" s="263">
        <v>230</v>
      </c>
      <c r="L708" s="42"/>
    </row>
    <row r="709" spans="1:12" ht="16.5" customHeight="1">
      <c r="A709" s="3">
        <f t="shared" si="39"/>
        <v>1297</v>
      </c>
      <c r="B709" s="162" t="s">
        <v>300</v>
      </c>
      <c r="C709" s="163">
        <v>3</v>
      </c>
      <c r="D709" s="171">
        <v>41.6</v>
      </c>
      <c r="E709" s="166">
        <v>2000</v>
      </c>
      <c r="G709" s="3">
        <f t="shared" si="40"/>
        <v>1403</v>
      </c>
      <c r="H709" s="442" t="s">
        <v>140</v>
      </c>
      <c r="I709" s="443">
        <v>25</v>
      </c>
      <c r="J709" s="462">
        <v>16</v>
      </c>
      <c r="K709" s="463">
        <v>230</v>
      </c>
      <c r="L709" s="42"/>
    </row>
    <row r="710" spans="1:12" ht="16.5" customHeight="1">
      <c r="A710" s="3">
        <f t="shared" si="39"/>
        <v>1298</v>
      </c>
      <c r="B710" s="45" t="s">
        <v>135</v>
      </c>
      <c r="C710" s="52">
        <v>1.2</v>
      </c>
      <c r="D710" s="49">
        <v>61</v>
      </c>
      <c r="E710" s="50">
        <v>100</v>
      </c>
      <c r="G710" s="3">
        <f t="shared" si="40"/>
        <v>1404</v>
      </c>
      <c r="H710" s="225" t="s">
        <v>140</v>
      </c>
      <c r="I710" s="226">
        <v>30</v>
      </c>
      <c r="J710" s="217">
        <v>21.4</v>
      </c>
      <c r="K710" s="263">
        <v>230</v>
      </c>
      <c r="L710" s="42"/>
    </row>
    <row r="711" spans="1:12" ht="16.5" customHeight="1">
      <c r="A711" s="3">
        <f t="shared" si="39"/>
        <v>1299</v>
      </c>
      <c r="B711" s="45" t="s">
        <v>510</v>
      </c>
      <c r="C711" s="52">
        <v>0.2</v>
      </c>
      <c r="D711" s="49">
        <v>1.5</v>
      </c>
      <c r="E711" s="50">
        <v>3000</v>
      </c>
      <c r="G711" s="3">
        <f t="shared" si="40"/>
        <v>1405</v>
      </c>
      <c r="H711" s="225" t="s">
        <v>140</v>
      </c>
      <c r="I711" s="226">
        <v>35</v>
      </c>
      <c r="J711" s="217">
        <v>239.6</v>
      </c>
      <c r="K711" s="263">
        <v>230</v>
      </c>
      <c r="L711" s="42"/>
    </row>
    <row r="712" spans="1:12" ht="16.5" customHeight="1">
      <c r="A712" s="3">
        <f t="shared" si="39"/>
        <v>1300</v>
      </c>
      <c r="B712" s="45" t="s">
        <v>510</v>
      </c>
      <c r="C712" s="52">
        <v>1.2</v>
      </c>
      <c r="D712" s="49">
        <v>30.2</v>
      </c>
      <c r="E712" s="50">
        <v>3000</v>
      </c>
      <c r="G712" s="3">
        <f t="shared" si="40"/>
        <v>1406</v>
      </c>
      <c r="H712" s="225" t="s">
        <v>140</v>
      </c>
      <c r="I712" s="226">
        <v>36</v>
      </c>
      <c r="J712" s="217">
        <v>79</v>
      </c>
      <c r="K712" s="263">
        <v>230</v>
      </c>
      <c r="L712" s="42"/>
    </row>
    <row r="713" spans="1:12" ht="16.5" customHeight="1">
      <c r="A713" s="3">
        <f t="shared" si="39"/>
        <v>1301</v>
      </c>
      <c r="B713" s="45" t="s">
        <v>547</v>
      </c>
      <c r="C713" s="46">
        <v>4</v>
      </c>
      <c r="D713" s="51">
        <v>96</v>
      </c>
      <c r="E713" s="51"/>
      <c r="G713" s="3">
        <f t="shared" si="40"/>
        <v>1407</v>
      </c>
      <c r="H713" s="225" t="s">
        <v>140</v>
      </c>
      <c r="I713" s="226">
        <v>38</v>
      </c>
      <c r="J713" s="255">
        <v>634</v>
      </c>
      <c r="K713" s="278">
        <v>230</v>
      </c>
      <c r="L713" s="42"/>
    </row>
    <row r="714" spans="1:12" ht="16.5" customHeight="1">
      <c r="A714" s="3">
        <f t="shared" si="39"/>
        <v>1302</v>
      </c>
      <c r="B714" s="499" t="s">
        <v>1009</v>
      </c>
      <c r="C714" s="468">
        <v>1.3</v>
      </c>
      <c r="D714" s="500">
        <v>20.8</v>
      </c>
      <c r="E714" s="501"/>
      <c r="G714" s="3">
        <f t="shared" si="40"/>
        <v>1408</v>
      </c>
      <c r="H714" s="442" t="s">
        <v>140</v>
      </c>
      <c r="I714" s="443">
        <v>40</v>
      </c>
      <c r="J714" s="462">
        <v>151.6</v>
      </c>
      <c r="K714" s="463"/>
      <c r="L714" s="42"/>
    </row>
    <row r="715" spans="1:12" ht="16.5" customHeight="1">
      <c r="A715" s="3">
        <f t="shared" si="39"/>
        <v>1303</v>
      </c>
      <c r="B715" s="499" t="s">
        <v>1009</v>
      </c>
      <c r="C715" s="468">
        <v>1.5</v>
      </c>
      <c r="D715" s="500">
        <v>7.6</v>
      </c>
      <c r="E715" s="501"/>
      <c r="G715" s="3">
        <f t="shared" si="40"/>
        <v>1409</v>
      </c>
      <c r="H715" s="225" t="s">
        <v>140</v>
      </c>
      <c r="I715" s="226">
        <v>41</v>
      </c>
      <c r="J715" s="217">
        <v>17</v>
      </c>
      <c r="K715" s="263">
        <v>230</v>
      </c>
      <c r="L715" s="42"/>
    </row>
    <row r="716" spans="1:12" ht="16.5" customHeight="1">
      <c r="A716" s="3">
        <f t="shared" si="39"/>
        <v>1304</v>
      </c>
      <c r="B716" s="458" t="s">
        <v>1013</v>
      </c>
      <c r="C716" s="459">
        <v>1</v>
      </c>
      <c r="D716" s="461">
        <v>18.8</v>
      </c>
      <c r="E716" s="461"/>
      <c r="G716" s="3">
        <f t="shared" si="40"/>
        <v>1410</v>
      </c>
      <c r="H716" s="225" t="s">
        <v>140</v>
      </c>
      <c r="I716" s="226">
        <v>45</v>
      </c>
      <c r="J716" s="462">
        <v>41</v>
      </c>
      <c r="K716" s="263">
        <v>230</v>
      </c>
      <c r="L716" s="42"/>
    </row>
    <row r="717" spans="1:12" ht="16.5" customHeight="1">
      <c r="A717" s="3">
        <f t="shared" si="39"/>
        <v>1305</v>
      </c>
      <c r="B717" s="458" t="s">
        <v>1012</v>
      </c>
      <c r="C717" s="459">
        <v>1</v>
      </c>
      <c r="D717" s="461">
        <v>12.2</v>
      </c>
      <c r="E717" s="461"/>
      <c r="G717" s="3">
        <f t="shared" si="40"/>
        <v>1411</v>
      </c>
      <c r="H717" s="442" t="s">
        <v>140</v>
      </c>
      <c r="I717" s="443">
        <v>50</v>
      </c>
      <c r="J717" s="462">
        <v>10.4</v>
      </c>
      <c r="K717" s="463">
        <v>230</v>
      </c>
      <c r="L717" s="42"/>
    </row>
    <row r="718" spans="1:12" ht="16.5" customHeight="1">
      <c r="A718" s="3">
        <f t="shared" si="39"/>
        <v>1306</v>
      </c>
      <c r="B718" s="98" t="s">
        <v>299</v>
      </c>
      <c r="C718" s="69">
        <v>2</v>
      </c>
      <c r="D718" s="74">
        <v>22.82</v>
      </c>
      <c r="E718" s="130">
        <v>30000</v>
      </c>
      <c r="G718" s="3">
        <f t="shared" si="40"/>
        <v>1412</v>
      </c>
      <c r="H718" s="442" t="s">
        <v>140</v>
      </c>
      <c r="I718" s="443">
        <v>55</v>
      </c>
      <c r="J718" s="462">
        <v>17.6</v>
      </c>
      <c r="K718" s="463">
        <v>230</v>
      </c>
      <c r="L718" s="42"/>
    </row>
    <row r="719" spans="1:12" ht="16.5" customHeight="1">
      <c r="A719" s="3">
        <f t="shared" si="39"/>
        <v>1307</v>
      </c>
      <c r="B719" s="59" t="s">
        <v>487</v>
      </c>
      <c r="C719" s="60">
        <v>2</v>
      </c>
      <c r="D719" s="73">
        <v>66</v>
      </c>
      <c r="E719" s="73">
        <v>1500</v>
      </c>
      <c r="G719" s="3">
        <f t="shared" si="40"/>
        <v>1413</v>
      </c>
      <c r="H719" s="442" t="s">
        <v>140</v>
      </c>
      <c r="I719" s="443">
        <v>60</v>
      </c>
      <c r="J719" s="462">
        <v>46.8</v>
      </c>
      <c r="K719" s="463">
        <v>230</v>
      </c>
      <c r="L719" s="42"/>
    </row>
    <row r="720" spans="1:12" ht="16.5" customHeight="1">
      <c r="A720" s="3">
        <f t="shared" si="39"/>
        <v>1308</v>
      </c>
      <c r="B720" s="499" t="s">
        <v>952</v>
      </c>
      <c r="C720" s="468">
        <v>0.5</v>
      </c>
      <c r="D720" s="500">
        <v>10.4</v>
      </c>
      <c r="E720" s="501"/>
      <c r="G720" s="3">
        <f t="shared" si="40"/>
        <v>1414</v>
      </c>
      <c r="H720" s="442" t="s">
        <v>140</v>
      </c>
      <c r="I720" s="443">
        <v>65</v>
      </c>
      <c r="J720" s="462">
        <v>27.2</v>
      </c>
      <c r="K720" s="463">
        <v>230</v>
      </c>
      <c r="L720" s="42"/>
    </row>
    <row r="721" spans="1:12" ht="16.5" customHeight="1">
      <c r="A721" s="3">
        <f t="shared" si="39"/>
        <v>1309</v>
      </c>
      <c r="B721" s="45" t="s">
        <v>437</v>
      </c>
      <c r="C721" s="46">
        <v>0.06</v>
      </c>
      <c r="D721" s="48">
        <v>1</v>
      </c>
      <c r="E721" s="144">
        <v>1200</v>
      </c>
      <c r="G721" s="3">
        <f t="shared" si="40"/>
        <v>1415</v>
      </c>
      <c r="H721" s="225" t="s">
        <v>140</v>
      </c>
      <c r="I721" s="226">
        <v>70</v>
      </c>
      <c r="J721" s="462">
        <v>112.4</v>
      </c>
      <c r="K721" s="263">
        <v>230</v>
      </c>
      <c r="L721" s="42"/>
    </row>
    <row r="722" spans="1:12" ht="16.5" customHeight="1">
      <c r="A722" s="3">
        <f t="shared" si="39"/>
        <v>1310</v>
      </c>
      <c r="B722" s="68" t="s">
        <v>437</v>
      </c>
      <c r="C722" s="69">
        <v>0.2</v>
      </c>
      <c r="D722" s="80">
        <v>21.4</v>
      </c>
      <c r="E722" s="87">
        <v>1600</v>
      </c>
      <c r="G722" s="3">
        <f t="shared" si="40"/>
        <v>1416</v>
      </c>
      <c r="H722" s="442" t="s">
        <v>140</v>
      </c>
      <c r="I722" s="443">
        <v>75</v>
      </c>
      <c r="J722" s="462">
        <v>12</v>
      </c>
      <c r="K722" s="463">
        <v>230</v>
      </c>
      <c r="L722" s="42"/>
    </row>
    <row r="723" spans="1:12" ht="16.5" customHeight="1">
      <c r="A723" s="3">
        <f t="shared" si="39"/>
        <v>1311</v>
      </c>
      <c r="B723" s="45" t="s">
        <v>437</v>
      </c>
      <c r="C723" s="46">
        <v>0.3</v>
      </c>
      <c r="D723" s="48">
        <v>5.4</v>
      </c>
      <c r="E723" s="86">
        <v>1600</v>
      </c>
      <c r="G723" s="3">
        <f t="shared" si="40"/>
        <v>1417</v>
      </c>
      <c r="H723" s="225" t="s">
        <v>140</v>
      </c>
      <c r="I723" s="226">
        <v>85</v>
      </c>
      <c r="J723" s="217">
        <v>506</v>
      </c>
      <c r="K723" s="263">
        <v>230</v>
      </c>
      <c r="L723" s="42"/>
    </row>
    <row r="724" spans="1:12" ht="16.5" customHeight="1">
      <c r="A724" s="3">
        <f t="shared" si="39"/>
        <v>1312</v>
      </c>
      <c r="B724" s="45" t="s">
        <v>437</v>
      </c>
      <c r="C724" s="46">
        <v>0.5</v>
      </c>
      <c r="D724" s="48">
        <v>8.2</v>
      </c>
      <c r="E724" s="86">
        <v>1600</v>
      </c>
      <c r="G724" s="3">
        <f t="shared" si="40"/>
        <v>1418</v>
      </c>
      <c r="H724" s="225" t="s">
        <v>140</v>
      </c>
      <c r="I724" s="226">
        <v>95</v>
      </c>
      <c r="J724" s="217">
        <v>4.2</v>
      </c>
      <c r="K724" s="263">
        <v>230</v>
      </c>
      <c r="L724" s="42"/>
    </row>
    <row r="725" spans="1:12" ht="16.5" customHeight="1">
      <c r="A725" s="3">
        <f t="shared" si="39"/>
        <v>1313</v>
      </c>
      <c r="B725" s="167" t="s">
        <v>334</v>
      </c>
      <c r="C725" s="168">
        <v>0.1</v>
      </c>
      <c r="D725" s="214">
        <v>1.6</v>
      </c>
      <c r="E725" s="172">
        <v>1600</v>
      </c>
      <c r="G725" s="3">
        <f t="shared" si="40"/>
        <v>1419</v>
      </c>
      <c r="H725" s="442" t="s">
        <v>140</v>
      </c>
      <c r="I725" s="443">
        <v>110</v>
      </c>
      <c r="J725" s="462">
        <v>259</v>
      </c>
      <c r="K725" s="463">
        <v>230</v>
      </c>
      <c r="L725" s="42"/>
    </row>
    <row r="726" spans="1:12" ht="16.5" customHeight="1">
      <c r="A726" s="3">
        <f t="shared" si="39"/>
        <v>1314</v>
      </c>
      <c r="B726" s="167" t="s">
        <v>334</v>
      </c>
      <c r="C726" s="168">
        <v>0.1</v>
      </c>
      <c r="D726" s="214">
        <v>1.6</v>
      </c>
      <c r="E726" s="172">
        <v>2000</v>
      </c>
      <c r="G726" s="3">
        <f t="shared" si="40"/>
        <v>1420</v>
      </c>
      <c r="H726" s="442" t="s">
        <v>140</v>
      </c>
      <c r="I726" s="443">
        <v>200</v>
      </c>
      <c r="J726" s="462">
        <v>89.8</v>
      </c>
      <c r="K726" s="463">
        <v>230</v>
      </c>
      <c r="L726" s="42"/>
    </row>
    <row r="727" spans="1:12" ht="16.5" customHeight="1">
      <c r="A727" s="3">
        <f t="shared" si="39"/>
        <v>1315</v>
      </c>
      <c r="B727" s="45" t="s">
        <v>334</v>
      </c>
      <c r="C727" s="46">
        <v>0.2</v>
      </c>
      <c r="D727" s="48">
        <v>3.2</v>
      </c>
      <c r="E727" s="86">
        <v>1600</v>
      </c>
      <c r="G727" s="3">
        <f t="shared" si="40"/>
        <v>1421</v>
      </c>
      <c r="H727" s="239" t="s">
        <v>417</v>
      </c>
      <c r="I727" s="222">
        <v>10</v>
      </c>
      <c r="J727" s="221">
        <v>41.8</v>
      </c>
      <c r="K727" s="262">
        <v>230</v>
      </c>
      <c r="L727" s="42"/>
    </row>
    <row r="728" spans="1:12" ht="22.5" customHeight="1" thickBot="1">
      <c r="A728" s="476" t="s">
        <v>419</v>
      </c>
      <c r="B728" s="477"/>
      <c r="C728" s="477"/>
      <c r="D728" s="477"/>
      <c r="E728" s="477"/>
      <c r="F728" s="403"/>
      <c r="G728" s="375"/>
      <c r="H728" s="324" t="s">
        <v>875</v>
      </c>
      <c r="I728" s="386"/>
      <c r="J728" s="559" t="str">
        <f>A5</f>
        <v>на 25.09.2020г.</v>
      </c>
      <c r="K728" s="560"/>
      <c r="L728" s="42"/>
    </row>
    <row r="729" spans="1:12" ht="42.75" customHeight="1" thickBot="1">
      <c r="A729" s="484" t="s">
        <v>2</v>
      </c>
      <c r="B729" s="485" t="s">
        <v>3</v>
      </c>
      <c r="C729" s="485" t="s">
        <v>1</v>
      </c>
      <c r="D729" s="485" t="s">
        <v>4</v>
      </c>
      <c r="E729" s="487" t="s">
        <v>19</v>
      </c>
      <c r="F729" s="482"/>
      <c r="G729" s="486" t="s">
        <v>2</v>
      </c>
      <c r="H729" s="485" t="s">
        <v>3</v>
      </c>
      <c r="I729" s="485" t="s">
        <v>5</v>
      </c>
      <c r="J729" s="485" t="s">
        <v>4</v>
      </c>
      <c r="K729" s="487" t="s">
        <v>19</v>
      </c>
      <c r="L729" s="404"/>
    </row>
    <row r="730" spans="1:12" ht="16.5" customHeight="1" thickBot="1">
      <c r="A730" s="151">
        <f>G727+1</f>
        <v>1422</v>
      </c>
      <c r="B730" s="239" t="s">
        <v>417</v>
      </c>
      <c r="C730" s="222">
        <v>12</v>
      </c>
      <c r="D730" s="221">
        <v>7</v>
      </c>
      <c r="E730" s="262">
        <v>230</v>
      </c>
      <c r="G730" s="151">
        <f>1+A835</f>
        <v>1528</v>
      </c>
      <c r="H730" s="442" t="s">
        <v>927</v>
      </c>
      <c r="I730" s="443" t="s">
        <v>932</v>
      </c>
      <c r="J730" s="441">
        <v>41.8</v>
      </c>
      <c r="K730" s="470"/>
      <c r="L730" s="8"/>
    </row>
    <row r="731" spans="1:12" ht="16.5" customHeight="1">
      <c r="A731" s="151">
        <f>A730+1</f>
        <v>1423</v>
      </c>
      <c r="B731" s="442" t="s">
        <v>417</v>
      </c>
      <c r="C731" s="443">
        <v>60</v>
      </c>
      <c r="D731" s="462">
        <v>9</v>
      </c>
      <c r="E731" s="463">
        <v>230</v>
      </c>
      <c r="G731" s="151">
        <f>G730+1</f>
        <v>1529</v>
      </c>
      <c r="H731" s="442" t="s">
        <v>923</v>
      </c>
      <c r="I731" s="443" t="s">
        <v>924</v>
      </c>
      <c r="J731" s="441">
        <v>14.2</v>
      </c>
      <c r="K731" s="470"/>
      <c r="L731" s="318"/>
    </row>
    <row r="732" spans="1:12" ht="16.5" customHeight="1">
      <c r="A732" s="151">
        <f>A731+1</f>
        <v>1424</v>
      </c>
      <c r="B732" s="442" t="s">
        <v>417</v>
      </c>
      <c r="C732" s="443">
        <v>105</v>
      </c>
      <c r="D732" s="462">
        <v>133</v>
      </c>
      <c r="E732" s="463">
        <v>230</v>
      </c>
      <c r="G732" s="151">
        <f aca="true" t="shared" si="41" ref="G732:G795">G731+1</f>
        <v>1530</v>
      </c>
      <c r="H732" s="442" t="s">
        <v>920</v>
      </c>
      <c r="I732" s="443" t="s">
        <v>921</v>
      </c>
      <c r="J732" s="441">
        <v>26.6</v>
      </c>
      <c r="K732" s="470"/>
      <c r="L732" s="318"/>
    </row>
    <row r="733" spans="1:12" ht="16.5" customHeight="1">
      <c r="A733" s="151">
        <f aca="true" t="shared" si="42" ref="A733:A796">A732+1</f>
        <v>1425</v>
      </c>
      <c r="B733" s="225" t="s">
        <v>417</v>
      </c>
      <c r="C733" s="226">
        <v>108</v>
      </c>
      <c r="D733" s="217">
        <v>21.4</v>
      </c>
      <c r="E733" s="263">
        <v>230</v>
      </c>
      <c r="G733" s="151">
        <f t="shared" si="41"/>
        <v>1531</v>
      </c>
      <c r="H733" s="442" t="s">
        <v>982</v>
      </c>
      <c r="I733" s="443" t="s">
        <v>983</v>
      </c>
      <c r="J733" s="441">
        <v>32.6</v>
      </c>
      <c r="K733" s="470"/>
      <c r="L733" s="318"/>
    </row>
    <row r="734" spans="1:12" ht="16.5" customHeight="1">
      <c r="A734" s="151">
        <f t="shared" si="42"/>
        <v>1426</v>
      </c>
      <c r="B734" s="225" t="s">
        <v>417</v>
      </c>
      <c r="C734" s="226">
        <v>115</v>
      </c>
      <c r="D734" s="217">
        <v>45.8</v>
      </c>
      <c r="E734" s="263">
        <v>230</v>
      </c>
      <c r="G734" s="151">
        <f t="shared" si="41"/>
        <v>1532</v>
      </c>
      <c r="H734" s="61" t="s">
        <v>116</v>
      </c>
      <c r="I734" s="62" t="s">
        <v>117</v>
      </c>
      <c r="J734" s="71">
        <v>2</v>
      </c>
      <c r="K734" s="57">
        <v>1200</v>
      </c>
      <c r="L734" s="318"/>
    </row>
    <row r="735" spans="1:12" ht="16.5" customHeight="1">
      <c r="A735" s="151">
        <f t="shared" si="42"/>
        <v>1427</v>
      </c>
      <c r="B735" s="442" t="s">
        <v>417</v>
      </c>
      <c r="C735" s="443">
        <v>120</v>
      </c>
      <c r="D735" s="462">
        <v>47</v>
      </c>
      <c r="E735" s="463">
        <v>230</v>
      </c>
      <c r="G735" s="151">
        <f t="shared" si="41"/>
        <v>1533</v>
      </c>
      <c r="H735" s="61" t="s">
        <v>116</v>
      </c>
      <c r="I735" s="62" t="s">
        <v>117</v>
      </c>
      <c r="J735" s="71">
        <v>2</v>
      </c>
      <c r="K735" s="57">
        <v>1200</v>
      </c>
      <c r="L735" s="318"/>
    </row>
    <row r="736" spans="1:12" ht="16.5" customHeight="1">
      <c r="A736" s="151">
        <f t="shared" si="42"/>
        <v>1428</v>
      </c>
      <c r="B736" s="225" t="s">
        <v>417</v>
      </c>
      <c r="C736" s="226">
        <v>250</v>
      </c>
      <c r="D736" s="217">
        <v>102</v>
      </c>
      <c r="E736" s="228">
        <v>230</v>
      </c>
      <c r="G736" s="151">
        <f t="shared" si="41"/>
        <v>1534</v>
      </c>
      <c r="H736" s="61" t="s">
        <v>198</v>
      </c>
      <c r="I736" s="62" t="s">
        <v>686</v>
      </c>
      <c r="J736" s="71">
        <v>19</v>
      </c>
      <c r="K736" s="57">
        <v>1200</v>
      </c>
      <c r="L736" s="318"/>
    </row>
    <row r="737" spans="1:12" ht="16.5" customHeight="1">
      <c r="A737" s="151">
        <f t="shared" si="42"/>
        <v>1429</v>
      </c>
      <c r="B737" s="239" t="s">
        <v>503</v>
      </c>
      <c r="C737" s="222">
        <v>9</v>
      </c>
      <c r="D737" s="221">
        <v>9.6</v>
      </c>
      <c r="E737" s="241">
        <v>400</v>
      </c>
      <c r="G737" s="151">
        <f t="shared" si="41"/>
        <v>1535</v>
      </c>
      <c r="H737" s="59" t="s">
        <v>508</v>
      </c>
      <c r="I737" s="60" t="s">
        <v>509</v>
      </c>
      <c r="J737" s="72">
        <v>16</v>
      </c>
      <c r="K737" s="73">
        <v>1200</v>
      </c>
      <c r="L737" s="318"/>
    </row>
    <row r="738" spans="1:12" ht="16.5" customHeight="1">
      <c r="A738" s="151">
        <f t="shared" si="42"/>
        <v>1430</v>
      </c>
      <c r="B738" s="239" t="s">
        <v>503</v>
      </c>
      <c r="C738" s="222">
        <v>15</v>
      </c>
      <c r="D738" s="221">
        <v>29.8</v>
      </c>
      <c r="E738" s="241">
        <v>400</v>
      </c>
      <c r="G738" s="151">
        <f t="shared" si="41"/>
        <v>1536</v>
      </c>
      <c r="H738" s="61" t="s">
        <v>114</v>
      </c>
      <c r="I738" s="62" t="s">
        <v>115</v>
      </c>
      <c r="J738" s="71">
        <v>5.5</v>
      </c>
      <c r="K738" s="57">
        <v>600</v>
      </c>
      <c r="L738" s="318"/>
    </row>
    <row r="739" spans="1:12" ht="16.5" customHeight="1">
      <c r="A739" s="151">
        <f t="shared" si="42"/>
        <v>1431</v>
      </c>
      <c r="B739" s="239" t="s">
        <v>503</v>
      </c>
      <c r="C739" s="222">
        <v>17</v>
      </c>
      <c r="D739" s="221">
        <v>17.4</v>
      </c>
      <c r="E739" s="241">
        <v>400</v>
      </c>
      <c r="G739" s="151">
        <f t="shared" si="41"/>
        <v>1537</v>
      </c>
      <c r="H739" s="442" t="s">
        <v>981</v>
      </c>
      <c r="I739" s="443" t="s">
        <v>987</v>
      </c>
      <c r="J739" s="441">
        <v>26</v>
      </c>
      <c r="K739" s="470"/>
      <c r="L739" s="318"/>
    </row>
    <row r="740" spans="1:12" ht="16.5" customHeight="1">
      <c r="A740" s="151">
        <f t="shared" si="42"/>
        <v>1432</v>
      </c>
      <c r="B740" s="210" t="s">
        <v>503</v>
      </c>
      <c r="C740" s="211">
        <v>30</v>
      </c>
      <c r="D740" s="244">
        <v>14.2</v>
      </c>
      <c r="E740" s="213">
        <v>400</v>
      </c>
      <c r="G740" s="151">
        <f t="shared" si="41"/>
        <v>1538</v>
      </c>
      <c r="H740" s="442" t="s">
        <v>981</v>
      </c>
      <c r="I740" s="443" t="s">
        <v>986</v>
      </c>
      <c r="J740" s="441">
        <v>39.2</v>
      </c>
      <c r="K740" s="470"/>
      <c r="L740" s="318"/>
    </row>
    <row r="741" spans="1:12" ht="16.5" customHeight="1">
      <c r="A741" s="151">
        <f t="shared" si="42"/>
        <v>1433</v>
      </c>
      <c r="B741" s="423" t="s">
        <v>503</v>
      </c>
      <c r="C741" s="424">
        <v>42</v>
      </c>
      <c r="D741" s="464">
        <v>29</v>
      </c>
      <c r="E741" s="426">
        <v>400</v>
      </c>
      <c r="G741" s="151">
        <f t="shared" si="41"/>
        <v>1539</v>
      </c>
      <c r="H741" s="61" t="s">
        <v>114</v>
      </c>
      <c r="I741" s="62" t="s">
        <v>171</v>
      </c>
      <c r="J741" s="71">
        <v>11.4</v>
      </c>
      <c r="K741" s="57">
        <v>600</v>
      </c>
      <c r="L741" s="318"/>
    </row>
    <row r="742" spans="1:12" ht="16.5" customHeight="1">
      <c r="A742" s="151">
        <f t="shared" si="42"/>
        <v>1434</v>
      </c>
      <c r="B742" s="423" t="s">
        <v>503</v>
      </c>
      <c r="C742" s="424">
        <v>60</v>
      </c>
      <c r="D742" s="464">
        <v>120.4</v>
      </c>
      <c r="E742" s="426">
        <v>400</v>
      </c>
      <c r="G742" s="151">
        <f t="shared" si="41"/>
        <v>1540</v>
      </c>
      <c r="H742" s="499" t="s">
        <v>988</v>
      </c>
      <c r="I742" s="468" t="s">
        <v>819</v>
      </c>
      <c r="J742" s="469">
        <v>11</v>
      </c>
      <c r="K742" s="470"/>
      <c r="L742" s="318"/>
    </row>
    <row r="743" spans="1:12" ht="16.5" customHeight="1">
      <c r="A743" s="151">
        <f t="shared" si="42"/>
        <v>1435</v>
      </c>
      <c r="B743" s="427" t="s">
        <v>184</v>
      </c>
      <c r="C743" s="428">
        <v>14</v>
      </c>
      <c r="D743" s="429">
        <v>17.6</v>
      </c>
      <c r="E743" s="432">
        <v>400</v>
      </c>
      <c r="G743" s="151">
        <f t="shared" si="41"/>
        <v>1541</v>
      </c>
      <c r="H743" s="499" t="s">
        <v>984</v>
      </c>
      <c r="I743" s="468" t="s">
        <v>985</v>
      </c>
      <c r="J743" s="469">
        <v>13.4</v>
      </c>
      <c r="K743" s="470"/>
      <c r="L743" s="318"/>
    </row>
    <row r="744" spans="1:12" ht="16.5" customHeight="1">
      <c r="A744" s="151">
        <f t="shared" si="42"/>
        <v>1436</v>
      </c>
      <c r="B744" s="239" t="s">
        <v>184</v>
      </c>
      <c r="C744" s="222">
        <v>17</v>
      </c>
      <c r="D744" s="221">
        <v>37.4</v>
      </c>
      <c r="E744" s="241">
        <v>400</v>
      </c>
      <c r="G744" s="151">
        <f t="shared" si="41"/>
        <v>1542</v>
      </c>
      <c r="H744" s="499" t="s">
        <v>980</v>
      </c>
      <c r="I744" s="468" t="s">
        <v>979</v>
      </c>
      <c r="J744" s="469">
        <v>23.4</v>
      </c>
      <c r="K744" s="470"/>
      <c r="L744" s="318"/>
    </row>
    <row r="745" spans="1:12" ht="16.5" customHeight="1">
      <c r="A745" s="151">
        <f t="shared" si="42"/>
        <v>1437</v>
      </c>
      <c r="B745" s="427" t="s">
        <v>184</v>
      </c>
      <c r="C745" s="428">
        <v>20</v>
      </c>
      <c r="D745" s="429">
        <v>6.4</v>
      </c>
      <c r="E745" s="432">
        <v>400</v>
      </c>
      <c r="G745" s="151">
        <f t="shared" si="41"/>
        <v>1543</v>
      </c>
      <c r="H745" s="499" t="s">
        <v>990</v>
      </c>
      <c r="I745" s="468" t="s">
        <v>989</v>
      </c>
      <c r="J745" s="469">
        <v>70.8</v>
      </c>
      <c r="K745" s="470"/>
      <c r="L745" s="318"/>
    </row>
    <row r="746" spans="1:12" ht="16.5" customHeight="1">
      <c r="A746" s="151">
        <f t="shared" si="42"/>
        <v>1438</v>
      </c>
      <c r="B746" s="239" t="s">
        <v>185</v>
      </c>
      <c r="C746" s="222">
        <v>7</v>
      </c>
      <c r="D746" s="221">
        <v>10.4</v>
      </c>
      <c r="E746" s="241">
        <v>360</v>
      </c>
      <c r="G746" s="151">
        <f t="shared" si="41"/>
        <v>1544</v>
      </c>
      <c r="H746" s="499" t="s">
        <v>614</v>
      </c>
      <c r="I746" s="468" t="s">
        <v>928</v>
      </c>
      <c r="J746" s="469">
        <v>42.6</v>
      </c>
      <c r="K746" s="470">
        <v>350</v>
      </c>
      <c r="L746" s="318"/>
    </row>
    <row r="747" spans="1:12" ht="16.5" customHeight="1">
      <c r="A747" s="151">
        <f t="shared" si="42"/>
        <v>1439</v>
      </c>
      <c r="B747" s="239" t="s">
        <v>185</v>
      </c>
      <c r="C747" s="222">
        <v>8</v>
      </c>
      <c r="D747" s="221">
        <v>80.2</v>
      </c>
      <c r="E747" s="241">
        <v>360</v>
      </c>
      <c r="G747" s="151">
        <f t="shared" si="41"/>
        <v>1545</v>
      </c>
      <c r="H747" s="45" t="s">
        <v>614</v>
      </c>
      <c r="I747" s="46" t="s">
        <v>615</v>
      </c>
      <c r="J747" s="49">
        <v>315</v>
      </c>
      <c r="K747" s="57">
        <v>350</v>
      </c>
      <c r="L747" s="318"/>
    </row>
    <row r="748" spans="1:12" ht="16.5" customHeight="1">
      <c r="A748" s="151">
        <f t="shared" si="42"/>
        <v>1440</v>
      </c>
      <c r="B748" s="442" t="s">
        <v>1030</v>
      </c>
      <c r="C748" s="443">
        <v>14</v>
      </c>
      <c r="D748" s="462">
        <v>3.8</v>
      </c>
      <c r="E748" s="445">
        <v>360</v>
      </c>
      <c r="G748" s="151">
        <f t="shared" si="41"/>
        <v>1546</v>
      </c>
      <c r="H748" s="61" t="s">
        <v>112</v>
      </c>
      <c r="I748" s="55" t="s">
        <v>113</v>
      </c>
      <c r="J748" s="71">
        <v>2.3</v>
      </c>
      <c r="K748" s="57">
        <v>500</v>
      </c>
      <c r="L748" s="318"/>
    </row>
    <row r="749" spans="1:12" ht="16.5" customHeight="1">
      <c r="A749" s="151">
        <f t="shared" si="42"/>
        <v>1441</v>
      </c>
      <c r="B749" s="225" t="s">
        <v>185</v>
      </c>
      <c r="C749" s="226">
        <v>16</v>
      </c>
      <c r="D749" s="217">
        <v>76.6</v>
      </c>
      <c r="E749" s="228">
        <v>360</v>
      </c>
      <c r="G749" s="151">
        <f t="shared" si="41"/>
        <v>1547</v>
      </c>
      <c r="H749" s="68" t="s">
        <v>310</v>
      </c>
      <c r="I749" s="69">
        <v>1.8</v>
      </c>
      <c r="J749" s="74">
        <v>1360</v>
      </c>
      <c r="K749" s="73">
        <v>300</v>
      </c>
      <c r="L749" s="318"/>
    </row>
    <row r="750" spans="1:12" ht="16.5" customHeight="1">
      <c r="A750" s="151">
        <f t="shared" si="42"/>
        <v>1442</v>
      </c>
      <c r="B750" s="442" t="s">
        <v>1029</v>
      </c>
      <c r="C750" s="443">
        <v>20</v>
      </c>
      <c r="D750" s="462">
        <v>19.8</v>
      </c>
      <c r="E750" s="445">
        <v>360</v>
      </c>
      <c r="G750" s="151">
        <f t="shared" si="41"/>
        <v>1548</v>
      </c>
      <c r="H750" s="61" t="s">
        <v>247</v>
      </c>
      <c r="I750" s="62">
        <v>5</v>
      </c>
      <c r="J750" s="71">
        <v>25</v>
      </c>
      <c r="K750" s="70">
        <v>300</v>
      </c>
      <c r="L750" s="318"/>
    </row>
    <row r="751" spans="1:12" ht="16.5" customHeight="1">
      <c r="A751" s="151">
        <f t="shared" si="42"/>
        <v>1443</v>
      </c>
      <c r="B751" s="225" t="s">
        <v>569</v>
      </c>
      <c r="C751" s="226">
        <v>20</v>
      </c>
      <c r="D751" s="217">
        <v>367.7</v>
      </c>
      <c r="E751" s="228">
        <v>360</v>
      </c>
      <c r="G751" s="151">
        <f t="shared" si="41"/>
        <v>1549</v>
      </c>
      <c r="H751" s="45" t="s">
        <v>141</v>
      </c>
      <c r="I751" s="46">
        <v>2</v>
      </c>
      <c r="J751" s="49">
        <v>211</v>
      </c>
      <c r="K751" s="57">
        <v>200</v>
      </c>
      <c r="L751" s="318"/>
    </row>
    <row r="752" spans="1:12" ht="16.5" customHeight="1">
      <c r="A752" s="151">
        <f t="shared" si="42"/>
        <v>1444</v>
      </c>
      <c r="B752" s="442" t="s">
        <v>1031</v>
      </c>
      <c r="C752" s="443">
        <v>20</v>
      </c>
      <c r="D752" s="462">
        <v>25</v>
      </c>
      <c r="E752" s="445"/>
      <c r="G752" s="151">
        <f t="shared" si="41"/>
        <v>1550</v>
      </c>
      <c r="H752" s="61" t="s">
        <v>233</v>
      </c>
      <c r="I752" s="62">
        <v>3.15</v>
      </c>
      <c r="J752" s="71">
        <v>331</v>
      </c>
      <c r="K752" s="70">
        <v>200</v>
      </c>
      <c r="L752" s="318"/>
    </row>
    <row r="753" spans="1:12" ht="16.5" customHeight="1">
      <c r="A753" s="151">
        <f t="shared" si="42"/>
        <v>1445</v>
      </c>
      <c r="B753" s="225" t="s">
        <v>186</v>
      </c>
      <c r="C753" s="226">
        <v>60</v>
      </c>
      <c r="D753" s="217">
        <v>39.8</v>
      </c>
      <c r="E753" s="228">
        <v>500</v>
      </c>
      <c r="G753" s="151">
        <f t="shared" si="41"/>
        <v>1551</v>
      </c>
      <c r="H753" s="61" t="s">
        <v>570</v>
      </c>
      <c r="I753" s="62">
        <v>3.15</v>
      </c>
      <c r="J753" s="71">
        <v>310</v>
      </c>
      <c r="K753" s="70">
        <v>200</v>
      </c>
      <c r="L753" s="318"/>
    </row>
    <row r="754" spans="1:12" ht="16.5" customHeight="1">
      <c r="A754" s="151">
        <f t="shared" si="42"/>
        <v>1446</v>
      </c>
      <c r="B754" s="225" t="s">
        <v>186</v>
      </c>
      <c r="C754" s="226">
        <v>90</v>
      </c>
      <c r="D754" s="217">
        <v>80</v>
      </c>
      <c r="E754" s="228">
        <v>500</v>
      </c>
      <c r="G754" s="151">
        <f t="shared" si="41"/>
        <v>1552</v>
      </c>
      <c r="H754" s="61" t="s">
        <v>689</v>
      </c>
      <c r="I754" s="62">
        <v>2</v>
      </c>
      <c r="J754" s="71">
        <v>211.2</v>
      </c>
      <c r="K754" s="70">
        <v>260</v>
      </c>
      <c r="L754" s="318"/>
    </row>
    <row r="755" spans="1:12" ht="16.5" customHeight="1">
      <c r="A755" s="151">
        <f t="shared" si="42"/>
        <v>1447</v>
      </c>
      <c r="B755" s="225" t="s">
        <v>192</v>
      </c>
      <c r="C755" s="226" t="s">
        <v>276</v>
      </c>
      <c r="D755" s="255">
        <v>35.6</v>
      </c>
      <c r="E755" s="252">
        <v>230</v>
      </c>
      <c r="G755" s="151">
        <f t="shared" si="41"/>
        <v>1553</v>
      </c>
      <c r="H755" s="61" t="s">
        <v>256</v>
      </c>
      <c r="I755" s="62">
        <v>2</v>
      </c>
      <c r="J755" s="71">
        <v>9</v>
      </c>
      <c r="K755" s="70">
        <v>260</v>
      </c>
      <c r="L755" s="318"/>
    </row>
    <row r="756" spans="1:12" ht="16.5" customHeight="1">
      <c r="A756" s="151">
        <f t="shared" si="42"/>
        <v>1448</v>
      </c>
      <c r="B756" s="225" t="s">
        <v>192</v>
      </c>
      <c r="C756" s="226" t="s">
        <v>633</v>
      </c>
      <c r="D756" s="255">
        <v>2422</v>
      </c>
      <c r="E756" s="252">
        <v>230</v>
      </c>
      <c r="G756" s="151">
        <f t="shared" si="41"/>
        <v>1554</v>
      </c>
      <c r="H756" s="45" t="s">
        <v>853</v>
      </c>
      <c r="I756" s="46">
        <v>0.2</v>
      </c>
      <c r="J756" s="49">
        <v>10.8</v>
      </c>
      <c r="K756" s="73">
        <v>800</v>
      </c>
      <c r="L756" s="318"/>
    </row>
    <row r="757" spans="1:12" ht="16.5" customHeight="1">
      <c r="A757" s="151">
        <f t="shared" si="42"/>
        <v>1449</v>
      </c>
      <c r="B757" s="239" t="s">
        <v>634</v>
      </c>
      <c r="C757" s="222" t="s">
        <v>776</v>
      </c>
      <c r="D757" s="223"/>
      <c r="E757" s="224">
        <v>230</v>
      </c>
      <c r="G757" s="151">
        <f t="shared" si="41"/>
        <v>1555</v>
      </c>
      <c r="H757" s="417" t="s">
        <v>978</v>
      </c>
      <c r="I757" s="468">
        <v>0.2</v>
      </c>
      <c r="J757" s="469">
        <v>2.5</v>
      </c>
      <c r="K757" s="470">
        <v>2500</v>
      </c>
      <c r="L757" s="318"/>
    </row>
    <row r="758" spans="1:12" ht="16.5" customHeight="1">
      <c r="A758" s="151">
        <f t="shared" si="42"/>
        <v>1450</v>
      </c>
      <c r="B758" s="233" t="s">
        <v>169</v>
      </c>
      <c r="C758" s="234" t="s">
        <v>229</v>
      </c>
      <c r="D758" s="256">
        <v>30</v>
      </c>
      <c r="E758" s="232">
        <v>230</v>
      </c>
      <c r="G758" s="151">
        <f t="shared" si="41"/>
        <v>1556</v>
      </c>
      <c r="H758" s="417" t="s">
        <v>854</v>
      </c>
      <c r="I758" s="468">
        <v>0.8</v>
      </c>
      <c r="J758" s="469">
        <v>11</v>
      </c>
      <c r="K758" s="470">
        <v>2500</v>
      </c>
      <c r="L758" s="318"/>
    </row>
    <row r="759" spans="1:12" ht="16.5" customHeight="1">
      <c r="A759" s="151">
        <f t="shared" si="42"/>
        <v>1451</v>
      </c>
      <c r="B759" s="233" t="s">
        <v>169</v>
      </c>
      <c r="C759" s="226" t="s">
        <v>234</v>
      </c>
      <c r="D759" s="255">
        <v>10.2</v>
      </c>
      <c r="E759" s="252">
        <v>230</v>
      </c>
      <c r="G759" s="151">
        <f t="shared" si="41"/>
        <v>1557</v>
      </c>
      <c r="H759" s="417" t="s">
        <v>854</v>
      </c>
      <c r="I759" s="468">
        <v>2</v>
      </c>
      <c r="J759" s="469">
        <v>3.2</v>
      </c>
      <c r="K759" s="470">
        <v>2500</v>
      </c>
      <c r="L759" s="318"/>
    </row>
    <row r="760" spans="1:12" ht="16.5" customHeight="1">
      <c r="A760" s="151">
        <f t="shared" si="42"/>
        <v>1452</v>
      </c>
      <c r="B760" s="61" t="s">
        <v>169</v>
      </c>
      <c r="C760" s="62" t="s">
        <v>209</v>
      </c>
      <c r="D760" s="71">
        <v>50</v>
      </c>
      <c r="E760" s="57">
        <v>230</v>
      </c>
      <c r="G760" s="151">
        <f t="shared" si="41"/>
        <v>1558</v>
      </c>
      <c r="H760" s="417" t="s">
        <v>854</v>
      </c>
      <c r="I760" s="468">
        <v>3</v>
      </c>
      <c r="J760" s="469">
        <v>13</v>
      </c>
      <c r="K760" s="470">
        <v>2500</v>
      </c>
      <c r="L760" s="318"/>
    </row>
    <row r="761" spans="1:12" ht="16.5" customHeight="1">
      <c r="A761" s="151">
        <f t="shared" si="42"/>
        <v>1453</v>
      </c>
      <c r="B761" s="61" t="s">
        <v>634</v>
      </c>
      <c r="C761" s="62" t="s">
        <v>632</v>
      </c>
      <c r="D761" s="71">
        <v>2184</v>
      </c>
      <c r="E761" s="57">
        <v>230</v>
      </c>
      <c r="G761" s="151">
        <f t="shared" si="41"/>
        <v>1559</v>
      </c>
      <c r="H761" s="417" t="s">
        <v>854</v>
      </c>
      <c r="I761" s="468">
        <v>3.5</v>
      </c>
      <c r="J761" s="469">
        <v>40</v>
      </c>
      <c r="K761" s="470">
        <v>2500</v>
      </c>
      <c r="L761" s="318"/>
    </row>
    <row r="762" spans="1:12" ht="16.5" customHeight="1">
      <c r="A762" s="151">
        <f t="shared" si="42"/>
        <v>1454</v>
      </c>
      <c r="B762" s="61" t="s">
        <v>169</v>
      </c>
      <c r="C762" s="62" t="s">
        <v>546</v>
      </c>
      <c r="D762" s="71">
        <v>93</v>
      </c>
      <c r="E762" s="57">
        <v>230</v>
      </c>
      <c r="G762" s="151">
        <f t="shared" si="41"/>
        <v>1560</v>
      </c>
      <c r="H762" s="68" t="s">
        <v>567</v>
      </c>
      <c r="I762" s="69">
        <v>0.1</v>
      </c>
      <c r="J762" s="74">
        <v>10.4</v>
      </c>
      <c r="K762" s="73">
        <v>800</v>
      </c>
      <c r="L762" s="318"/>
    </row>
    <row r="763" spans="1:12" ht="16.5" customHeight="1">
      <c r="A763" s="151">
        <f t="shared" si="42"/>
        <v>1455</v>
      </c>
      <c r="B763" s="61" t="s">
        <v>169</v>
      </c>
      <c r="C763" s="62" t="s">
        <v>203</v>
      </c>
      <c r="D763" s="71">
        <v>85</v>
      </c>
      <c r="E763" s="57">
        <v>230</v>
      </c>
      <c r="G763" s="151">
        <f t="shared" si="41"/>
        <v>1561</v>
      </c>
      <c r="H763" s="68" t="s">
        <v>609</v>
      </c>
      <c r="I763" s="69">
        <v>0.15</v>
      </c>
      <c r="J763" s="74">
        <v>10.5</v>
      </c>
      <c r="K763" s="73">
        <v>800</v>
      </c>
      <c r="L763" s="318"/>
    </row>
    <row r="764" spans="1:12" ht="16.5" customHeight="1">
      <c r="A764" s="151">
        <f t="shared" si="42"/>
        <v>1456</v>
      </c>
      <c r="B764" s="61" t="s">
        <v>169</v>
      </c>
      <c r="C764" s="62" t="s">
        <v>216</v>
      </c>
      <c r="D764" s="71">
        <v>524</v>
      </c>
      <c r="E764" s="57">
        <v>230</v>
      </c>
      <c r="G764" s="151">
        <f t="shared" si="41"/>
        <v>1562</v>
      </c>
      <c r="H764" s="68" t="s">
        <v>567</v>
      </c>
      <c r="I764" s="69">
        <v>0.75</v>
      </c>
      <c r="J764" s="74">
        <v>10</v>
      </c>
      <c r="K764" s="73">
        <v>800</v>
      </c>
      <c r="L764" s="318"/>
    </row>
    <row r="765" spans="1:12" ht="16.5" customHeight="1">
      <c r="A765" s="151">
        <f t="shared" si="42"/>
        <v>1457</v>
      </c>
      <c r="B765" s="61" t="s">
        <v>191</v>
      </c>
      <c r="C765" s="62" t="s">
        <v>193</v>
      </c>
      <c r="D765" s="71">
        <v>29</v>
      </c>
      <c r="E765" s="57">
        <v>180</v>
      </c>
      <c r="G765" s="151">
        <f t="shared" si="41"/>
        <v>1563</v>
      </c>
      <c r="H765" s="68" t="s">
        <v>609</v>
      </c>
      <c r="I765" s="69">
        <v>0.85</v>
      </c>
      <c r="J765" s="74">
        <v>11</v>
      </c>
      <c r="K765" s="73">
        <v>800</v>
      </c>
      <c r="L765" s="318"/>
    </row>
    <row r="766" spans="1:12" ht="16.5" customHeight="1">
      <c r="A766" s="151">
        <f t="shared" si="42"/>
        <v>1458</v>
      </c>
      <c r="B766" s="82" t="s">
        <v>168</v>
      </c>
      <c r="C766" s="83" t="s">
        <v>178</v>
      </c>
      <c r="D766" s="149">
        <v>37</v>
      </c>
      <c r="E766" s="113">
        <v>180</v>
      </c>
      <c r="G766" s="151">
        <f t="shared" si="41"/>
        <v>1564</v>
      </c>
      <c r="H766" s="68" t="s">
        <v>609</v>
      </c>
      <c r="I766" s="69">
        <v>0.9</v>
      </c>
      <c r="J766" s="74">
        <v>10</v>
      </c>
      <c r="K766" s="73">
        <v>800</v>
      </c>
      <c r="L766" s="318"/>
    </row>
    <row r="767" spans="1:12" ht="16.5" customHeight="1">
      <c r="A767" s="151">
        <f t="shared" si="42"/>
        <v>1459</v>
      </c>
      <c r="B767" s="61" t="s">
        <v>191</v>
      </c>
      <c r="C767" s="62" t="s">
        <v>231</v>
      </c>
      <c r="D767" s="71">
        <v>38</v>
      </c>
      <c r="E767" s="57">
        <v>180</v>
      </c>
      <c r="G767" s="151">
        <f t="shared" si="41"/>
        <v>1565</v>
      </c>
      <c r="H767" s="68" t="s">
        <v>609</v>
      </c>
      <c r="I767" s="69">
        <v>0.95</v>
      </c>
      <c r="J767" s="74">
        <v>11</v>
      </c>
      <c r="K767" s="73">
        <v>800</v>
      </c>
      <c r="L767" s="318"/>
    </row>
    <row r="768" spans="1:12" ht="16.5" customHeight="1">
      <c r="A768" s="151">
        <f t="shared" si="42"/>
        <v>1460</v>
      </c>
      <c r="B768" s="61" t="s">
        <v>162</v>
      </c>
      <c r="C768" s="62" t="s">
        <v>420</v>
      </c>
      <c r="D768" s="71">
        <v>425</v>
      </c>
      <c r="E768" s="57">
        <v>180</v>
      </c>
      <c r="G768" s="151">
        <f t="shared" si="41"/>
        <v>1566</v>
      </c>
      <c r="H768" s="61" t="s">
        <v>121</v>
      </c>
      <c r="I768" s="62">
        <v>4</v>
      </c>
      <c r="J768" s="76">
        <v>10</v>
      </c>
      <c r="K768" s="57">
        <v>800</v>
      </c>
      <c r="L768" s="318"/>
    </row>
    <row r="769" spans="1:12" ht="16.5" customHeight="1">
      <c r="A769" s="151">
        <f t="shared" si="42"/>
        <v>1461</v>
      </c>
      <c r="B769" s="61" t="s">
        <v>162</v>
      </c>
      <c r="C769" s="62" t="s">
        <v>228</v>
      </c>
      <c r="D769" s="71">
        <v>14</v>
      </c>
      <c r="E769" s="57">
        <v>180</v>
      </c>
      <c r="G769" s="151">
        <f t="shared" si="41"/>
        <v>1567</v>
      </c>
      <c r="H769" s="442" t="s">
        <v>977</v>
      </c>
      <c r="I769" s="443">
        <v>0.8</v>
      </c>
      <c r="J769" s="441">
        <v>26.2</v>
      </c>
      <c r="K769" s="445"/>
      <c r="L769" s="318"/>
    </row>
    <row r="770" spans="1:12" ht="16.5" customHeight="1">
      <c r="A770" s="151">
        <f t="shared" si="42"/>
        <v>1462</v>
      </c>
      <c r="B770" s="61" t="s">
        <v>162</v>
      </c>
      <c r="C770" s="62" t="s">
        <v>227</v>
      </c>
      <c r="D770" s="71">
        <v>30</v>
      </c>
      <c r="E770" s="57">
        <v>180</v>
      </c>
      <c r="G770" s="151">
        <f t="shared" si="41"/>
        <v>1568</v>
      </c>
      <c r="H770" s="442" t="s">
        <v>977</v>
      </c>
      <c r="I770" s="443">
        <v>1</v>
      </c>
      <c r="J770" s="441">
        <v>34.6</v>
      </c>
      <c r="K770" s="445"/>
      <c r="L770" s="318"/>
    </row>
    <row r="771" spans="1:12" ht="16.5" customHeight="1">
      <c r="A771" s="151">
        <f t="shared" si="42"/>
        <v>1463</v>
      </c>
      <c r="B771" s="61" t="s">
        <v>162</v>
      </c>
      <c r="C771" s="62" t="s">
        <v>280</v>
      </c>
      <c r="D771" s="71">
        <v>9.2</v>
      </c>
      <c r="E771" s="57">
        <v>180</v>
      </c>
      <c r="G771" s="151">
        <f t="shared" si="41"/>
        <v>1569</v>
      </c>
      <c r="H771" s="61" t="s">
        <v>692</v>
      </c>
      <c r="I771" s="153">
        <v>0.5</v>
      </c>
      <c r="J771" s="71">
        <v>15</v>
      </c>
      <c r="K771" s="57">
        <v>500</v>
      </c>
      <c r="L771" s="318"/>
    </row>
    <row r="772" spans="1:12" ht="16.5" customHeight="1">
      <c r="A772" s="151">
        <f t="shared" si="42"/>
        <v>1464</v>
      </c>
      <c r="B772" s="61" t="s">
        <v>162</v>
      </c>
      <c r="C772" s="62" t="s">
        <v>777</v>
      </c>
      <c r="D772" s="71">
        <v>37.8</v>
      </c>
      <c r="E772" s="57">
        <v>180</v>
      </c>
      <c r="G772" s="151">
        <f t="shared" si="41"/>
        <v>1570</v>
      </c>
      <c r="H772" s="61" t="s">
        <v>693</v>
      </c>
      <c r="I772" s="153">
        <v>1.8</v>
      </c>
      <c r="J772" s="71">
        <v>64.8</v>
      </c>
      <c r="K772" s="57">
        <v>500</v>
      </c>
      <c r="L772" s="318"/>
    </row>
    <row r="773" spans="1:12" ht="16.5" customHeight="1">
      <c r="A773" s="151">
        <f t="shared" si="42"/>
        <v>1465</v>
      </c>
      <c r="B773" s="61" t="s">
        <v>162</v>
      </c>
      <c r="C773" s="62" t="s">
        <v>93</v>
      </c>
      <c r="D773" s="71">
        <v>34</v>
      </c>
      <c r="E773" s="57">
        <v>180</v>
      </c>
      <c r="G773" s="151">
        <f t="shared" si="41"/>
        <v>1571</v>
      </c>
      <c r="H773" s="61" t="s">
        <v>194</v>
      </c>
      <c r="I773" s="62">
        <v>1.9</v>
      </c>
      <c r="J773" s="71">
        <v>34.6</v>
      </c>
      <c r="K773" s="70">
        <v>500</v>
      </c>
      <c r="L773" s="318"/>
    </row>
    <row r="774" spans="1:12" ht="16.5" customHeight="1">
      <c r="A774" s="151">
        <f t="shared" si="42"/>
        <v>1466</v>
      </c>
      <c r="B774" s="61" t="s">
        <v>162</v>
      </c>
      <c r="C774" s="62" t="s">
        <v>279</v>
      </c>
      <c r="D774" s="71">
        <v>19</v>
      </c>
      <c r="E774" s="57">
        <v>180</v>
      </c>
      <c r="G774" s="151">
        <f t="shared" si="41"/>
        <v>1572</v>
      </c>
      <c r="H774" s="61" t="s">
        <v>194</v>
      </c>
      <c r="I774" s="62">
        <v>5.3</v>
      </c>
      <c r="J774" s="71">
        <v>150</v>
      </c>
      <c r="K774" s="70">
        <v>500</v>
      </c>
      <c r="L774" s="318"/>
    </row>
    <row r="775" spans="1:12" ht="16.5" customHeight="1">
      <c r="A775" s="151">
        <f t="shared" si="42"/>
        <v>1467</v>
      </c>
      <c r="B775" s="59" t="s">
        <v>172</v>
      </c>
      <c r="C775" s="60" t="s">
        <v>230</v>
      </c>
      <c r="D775" s="72">
        <v>33.6</v>
      </c>
      <c r="E775" s="73">
        <v>230</v>
      </c>
      <c r="G775" s="151">
        <f t="shared" si="41"/>
        <v>1573</v>
      </c>
      <c r="H775" s="45" t="s">
        <v>120</v>
      </c>
      <c r="I775" s="46">
        <v>2</v>
      </c>
      <c r="J775" s="49">
        <v>5.3</v>
      </c>
      <c r="K775" s="48">
        <v>500</v>
      </c>
      <c r="L775" s="318"/>
    </row>
    <row r="776" spans="1:12" ht="16.5" customHeight="1">
      <c r="A776" s="151">
        <f t="shared" si="42"/>
        <v>1468</v>
      </c>
      <c r="B776" s="61" t="s">
        <v>172</v>
      </c>
      <c r="C776" s="62" t="s">
        <v>564</v>
      </c>
      <c r="D776" s="71">
        <v>308</v>
      </c>
      <c r="E776" s="57">
        <v>230</v>
      </c>
      <c r="F776" s="42"/>
      <c r="G776" s="151">
        <f t="shared" si="41"/>
        <v>1574</v>
      </c>
      <c r="H776" s="423" t="s">
        <v>991</v>
      </c>
      <c r="I776" s="424" t="s">
        <v>992</v>
      </c>
      <c r="J776" s="438">
        <v>77.8</v>
      </c>
      <c r="K776" s="426"/>
      <c r="L776" s="318"/>
    </row>
    <row r="777" spans="1:12" ht="16.5" customHeight="1">
      <c r="A777" s="151">
        <f t="shared" si="42"/>
        <v>1469</v>
      </c>
      <c r="B777" s="61" t="s">
        <v>172</v>
      </c>
      <c r="C777" s="62" t="s">
        <v>163</v>
      </c>
      <c r="D777" s="71">
        <v>319</v>
      </c>
      <c r="E777" s="57">
        <v>220</v>
      </c>
      <c r="F777" s="42"/>
      <c r="G777" s="151">
        <f t="shared" si="41"/>
        <v>1575</v>
      </c>
      <c r="H777" s="423" t="s">
        <v>993</v>
      </c>
      <c r="I777" s="424" t="s">
        <v>129</v>
      </c>
      <c r="J777" s="438">
        <v>172</v>
      </c>
      <c r="K777" s="426"/>
      <c r="L777" s="318"/>
    </row>
    <row r="778" spans="1:12" ht="16.5" customHeight="1">
      <c r="A778" s="151">
        <f t="shared" si="42"/>
        <v>1470</v>
      </c>
      <c r="B778" s="61" t="s">
        <v>172</v>
      </c>
      <c r="C778" s="62" t="s">
        <v>225</v>
      </c>
      <c r="D778" s="71">
        <v>400</v>
      </c>
      <c r="E778" s="57">
        <v>220</v>
      </c>
      <c r="F778" s="42"/>
      <c r="G778" s="151">
        <f t="shared" si="41"/>
        <v>1576</v>
      </c>
      <c r="H778" s="233" t="s">
        <v>382</v>
      </c>
      <c r="I778" s="234" t="s">
        <v>271</v>
      </c>
      <c r="J778" s="256">
        <v>13.2</v>
      </c>
      <c r="K778" s="235">
        <v>350</v>
      </c>
      <c r="L778" s="318"/>
    </row>
    <row r="779" spans="1:12" ht="16.5" customHeight="1">
      <c r="A779" s="151">
        <f t="shared" si="42"/>
        <v>1471</v>
      </c>
      <c r="B779" s="61" t="s">
        <v>278</v>
      </c>
      <c r="C779" s="62" t="s">
        <v>210</v>
      </c>
      <c r="D779" s="71">
        <v>15</v>
      </c>
      <c r="E779" s="57">
        <v>230</v>
      </c>
      <c r="F779" s="42"/>
      <c r="G779" s="151">
        <f t="shared" si="41"/>
        <v>1577</v>
      </c>
      <c r="H779" s="423" t="s">
        <v>382</v>
      </c>
      <c r="I779" s="424" t="s">
        <v>994</v>
      </c>
      <c r="J779" s="438">
        <v>245</v>
      </c>
      <c r="K779" s="426"/>
      <c r="L779" s="318"/>
    </row>
    <row r="780" spans="1:12" ht="16.5" customHeight="1">
      <c r="A780" s="151">
        <f t="shared" si="42"/>
        <v>1472</v>
      </c>
      <c r="B780" s="61" t="s">
        <v>172</v>
      </c>
      <c r="C780" s="62" t="s">
        <v>232</v>
      </c>
      <c r="D780" s="71">
        <v>36</v>
      </c>
      <c r="E780" s="57">
        <v>220</v>
      </c>
      <c r="F780" s="42"/>
      <c r="G780" s="151">
        <f t="shared" si="41"/>
        <v>1578</v>
      </c>
      <c r="H780" s="423" t="s">
        <v>382</v>
      </c>
      <c r="I780" s="424" t="s">
        <v>999</v>
      </c>
      <c r="J780" s="438">
        <v>25.4</v>
      </c>
      <c r="K780" s="426"/>
      <c r="L780" s="318"/>
    </row>
    <row r="781" spans="1:12" ht="16.5" customHeight="1">
      <c r="A781" s="151">
        <f t="shared" si="42"/>
        <v>1473</v>
      </c>
      <c r="B781" s="61" t="s">
        <v>172</v>
      </c>
      <c r="C781" s="62" t="s">
        <v>174</v>
      </c>
      <c r="D781" s="71">
        <v>80</v>
      </c>
      <c r="E781" s="57">
        <v>220</v>
      </c>
      <c r="F781" s="42"/>
      <c r="G781" s="151">
        <f t="shared" si="41"/>
        <v>1579</v>
      </c>
      <c r="H781" s="423" t="s">
        <v>382</v>
      </c>
      <c r="I781" s="424" t="s">
        <v>1001</v>
      </c>
      <c r="J781" s="438">
        <v>96.4</v>
      </c>
      <c r="K781" s="426"/>
      <c r="L781" s="318"/>
    </row>
    <row r="782" spans="1:12" ht="16.5" customHeight="1">
      <c r="A782" s="151">
        <f t="shared" si="42"/>
        <v>1474</v>
      </c>
      <c r="B782" s="61" t="s">
        <v>172</v>
      </c>
      <c r="C782" s="62" t="s">
        <v>226</v>
      </c>
      <c r="D782" s="71">
        <v>30</v>
      </c>
      <c r="E782" s="57">
        <v>220</v>
      </c>
      <c r="F782" s="42"/>
      <c r="G782" s="151">
        <f t="shared" si="41"/>
        <v>1580</v>
      </c>
      <c r="H782" s="423" t="s">
        <v>382</v>
      </c>
      <c r="I782" s="424" t="s">
        <v>1002</v>
      </c>
      <c r="J782" s="438">
        <v>57.8</v>
      </c>
      <c r="K782" s="426"/>
      <c r="L782" s="318"/>
    </row>
    <row r="783" spans="1:12" ht="16.5" customHeight="1">
      <c r="A783" s="151">
        <f t="shared" si="42"/>
        <v>1475</v>
      </c>
      <c r="B783" s="61" t="s">
        <v>172</v>
      </c>
      <c r="C783" s="62" t="s">
        <v>211</v>
      </c>
      <c r="D783" s="71">
        <v>70</v>
      </c>
      <c r="E783" s="57">
        <v>220</v>
      </c>
      <c r="F783" s="42"/>
      <c r="G783" s="151">
        <f t="shared" si="41"/>
        <v>1581</v>
      </c>
      <c r="H783" s="423" t="s">
        <v>382</v>
      </c>
      <c r="I783" s="424" t="s">
        <v>1004</v>
      </c>
      <c r="J783" s="438">
        <v>34.6</v>
      </c>
      <c r="K783" s="426">
        <v>350</v>
      </c>
      <c r="L783" s="318"/>
    </row>
    <row r="784" spans="1:12" ht="16.5" customHeight="1">
      <c r="A784" s="151">
        <f t="shared" si="42"/>
        <v>1476</v>
      </c>
      <c r="B784" s="61" t="s">
        <v>172</v>
      </c>
      <c r="C784" s="62" t="s">
        <v>173</v>
      </c>
      <c r="D784" s="71">
        <v>196</v>
      </c>
      <c r="E784" s="57">
        <v>220</v>
      </c>
      <c r="G784" s="151">
        <f t="shared" si="41"/>
        <v>1582</v>
      </c>
      <c r="H784" s="423" t="s">
        <v>1005</v>
      </c>
      <c r="I784" s="424" t="s">
        <v>1003</v>
      </c>
      <c r="J784" s="438">
        <v>32.6</v>
      </c>
      <c r="K784" s="426"/>
      <c r="L784" s="318"/>
    </row>
    <row r="785" spans="1:12" ht="16.5" customHeight="1">
      <c r="A785" s="151">
        <f t="shared" si="42"/>
        <v>1477</v>
      </c>
      <c r="B785" s="225" t="s">
        <v>172</v>
      </c>
      <c r="C785" s="226" t="s">
        <v>175</v>
      </c>
      <c r="D785" s="255">
        <v>405</v>
      </c>
      <c r="E785" s="252">
        <v>220</v>
      </c>
      <c r="G785" s="151">
        <f t="shared" si="41"/>
        <v>1583</v>
      </c>
      <c r="H785" s="264" t="s">
        <v>383</v>
      </c>
      <c r="I785" s="226" t="s">
        <v>284</v>
      </c>
      <c r="J785" s="255">
        <v>12.4</v>
      </c>
      <c r="K785" s="228">
        <v>380</v>
      </c>
      <c r="L785" s="318"/>
    </row>
    <row r="786" spans="1:12" ht="16.5" customHeight="1">
      <c r="A786" s="151">
        <f t="shared" si="42"/>
        <v>1478</v>
      </c>
      <c r="B786" s="225" t="s">
        <v>196</v>
      </c>
      <c r="C786" s="226" t="s">
        <v>197</v>
      </c>
      <c r="D786" s="259">
        <v>3</v>
      </c>
      <c r="E786" s="252">
        <v>280</v>
      </c>
      <c r="G786" s="151">
        <f t="shared" si="41"/>
        <v>1584</v>
      </c>
      <c r="H786" s="225" t="s">
        <v>383</v>
      </c>
      <c r="I786" s="226" t="s">
        <v>129</v>
      </c>
      <c r="J786" s="255">
        <v>76.2</v>
      </c>
      <c r="K786" s="228">
        <v>380</v>
      </c>
      <c r="L786" s="318"/>
    </row>
    <row r="787" spans="1:12" ht="16.5" customHeight="1">
      <c r="A787" s="151">
        <f t="shared" si="42"/>
        <v>1479</v>
      </c>
      <c r="B787" s="233" t="s">
        <v>274</v>
      </c>
      <c r="C787" s="234" t="s">
        <v>273</v>
      </c>
      <c r="D787" s="256">
        <v>47.5</v>
      </c>
      <c r="E787" s="232">
        <v>230</v>
      </c>
      <c r="G787" s="151">
        <f t="shared" si="41"/>
        <v>1585</v>
      </c>
      <c r="H787" s="225" t="s">
        <v>383</v>
      </c>
      <c r="I787" s="226" t="s">
        <v>237</v>
      </c>
      <c r="J787" s="255">
        <v>13.2</v>
      </c>
      <c r="K787" s="228">
        <v>380</v>
      </c>
      <c r="L787" s="318"/>
    </row>
    <row r="788" spans="1:12" ht="16.5" customHeight="1">
      <c r="A788" s="151">
        <f t="shared" si="42"/>
        <v>1480</v>
      </c>
      <c r="B788" s="225" t="s">
        <v>161</v>
      </c>
      <c r="C788" s="226" t="s">
        <v>248</v>
      </c>
      <c r="D788" s="255">
        <v>867</v>
      </c>
      <c r="E788" s="252">
        <v>230</v>
      </c>
      <c r="G788" s="151">
        <f t="shared" si="41"/>
        <v>1586</v>
      </c>
      <c r="H788" s="225" t="s">
        <v>383</v>
      </c>
      <c r="I788" s="226" t="s">
        <v>292</v>
      </c>
      <c r="J788" s="255">
        <v>7.8</v>
      </c>
      <c r="K788" s="228">
        <v>380</v>
      </c>
      <c r="L788" s="318"/>
    </row>
    <row r="789" spans="1:12" ht="16.5" customHeight="1">
      <c r="A789" s="151">
        <f t="shared" si="42"/>
        <v>1481</v>
      </c>
      <c r="B789" s="225" t="s">
        <v>196</v>
      </c>
      <c r="C789" s="226" t="s">
        <v>501</v>
      </c>
      <c r="D789" s="255">
        <v>38</v>
      </c>
      <c r="E789" s="252">
        <v>230</v>
      </c>
      <c r="G789" s="151">
        <f t="shared" si="41"/>
        <v>1587</v>
      </c>
      <c r="H789" s="225" t="s">
        <v>383</v>
      </c>
      <c r="I789" s="226" t="s">
        <v>290</v>
      </c>
      <c r="J789" s="255">
        <v>673.4</v>
      </c>
      <c r="K789" s="228">
        <v>380</v>
      </c>
      <c r="L789" s="318"/>
    </row>
    <row r="790" spans="1:12" ht="16.5" customHeight="1">
      <c r="A790" s="151">
        <f t="shared" si="42"/>
        <v>1482</v>
      </c>
      <c r="B790" s="442" t="s">
        <v>144</v>
      </c>
      <c r="C790" s="443" t="s">
        <v>976</v>
      </c>
      <c r="D790" s="441"/>
      <c r="E790" s="470"/>
      <c r="G790" s="151">
        <f t="shared" si="41"/>
        <v>1588</v>
      </c>
      <c r="H790" s="225" t="s">
        <v>797</v>
      </c>
      <c r="I790" s="226" t="s">
        <v>798</v>
      </c>
      <c r="J790" s="255">
        <v>438</v>
      </c>
      <c r="K790" s="228">
        <v>380</v>
      </c>
      <c r="L790" s="318"/>
    </row>
    <row r="791" spans="1:12" ht="16.5" customHeight="1">
      <c r="A791" s="151">
        <f t="shared" si="42"/>
        <v>1483</v>
      </c>
      <c r="B791" s="442" t="s">
        <v>144</v>
      </c>
      <c r="C791" s="443" t="s">
        <v>890</v>
      </c>
      <c r="D791" s="441">
        <v>300</v>
      </c>
      <c r="E791" s="470"/>
      <c r="G791" s="151">
        <f t="shared" si="41"/>
        <v>1589</v>
      </c>
      <c r="H791" s="442" t="s">
        <v>797</v>
      </c>
      <c r="I791" s="443" t="s">
        <v>1000</v>
      </c>
      <c r="J791" s="441">
        <v>40.8</v>
      </c>
      <c r="K791" s="445"/>
      <c r="L791" s="318"/>
    </row>
    <row r="792" spans="1:12" ht="16.5" customHeight="1">
      <c r="A792" s="151">
        <f t="shared" si="42"/>
        <v>1484</v>
      </c>
      <c r="B792" s="225" t="s">
        <v>144</v>
      </c>
      <c r="C792" s="226" t="s">
        <v>163</v>
      </c>
      <c r="D792" s="255"/>
      <c r="E792" s="252">
        <v>280</v>
      </c>
      <c r="G792" s="151">
        <f t="shared" si="41"/>
        <v>1590</v>
      </c>
      <c r="H792" s="233" t="s">
        <v>384</v>
      </c>
      <c r="I792" s="234" t="s">
        <v>182</v>
      </c>
      <c r="J792" s="256">
        <v>4</v>
      </c>
      <c r="K792" s="235">
        <v>350</v>
      </c>
      <c r="L792" s="318"/>
    </row>
    <row r="793" spans="1:12" ht="16.5" customHeight="1">
      <c r="A793" s="151">
        <f t="shared" si="42"/>
        <v>1485</v>
      </c>
      <c r="B793" s="225" t="s">
        <v>144</v>
      </c>
      <c r="C793" s="226" t="s">
        <v>691</v>
      </c>
      <c r="D793" s="255">
        <v>123.3</v>
      </c>
      <c r="E793" s="252">
        <v>230</v>
      </c>
      <c r="G793" s="151">
        <f t="shared" si="41"/>
        <v>1591</v>
      </c>
      <c r="H793" s="442" t="s">
        <v>385</v>
      </c>
      <c r="I793" s="443" t="s">
        <v>239</v>
      </c>
      <c r="J793" s="441">
        <v>17.6</v>
      </c>
      <c r="K793" s="445">
        <v>350</v>
      </c>
      <c r="L793" s="318"/>
    </row>
    <row r="794" spans="1:12" ht="16.5" customHeight="1">
      <c r="A794" s="151">
        <f t="shared" si="42"/>
        <v>1486</v>
      </c>
      <c r="B794" s="225" t="s">
        <v>144</v>
      </c>
      <c r="C794" s="226" t="s">
        <v>179</v>
      </c>
      <c r="D794" s="255">
        <v>57</v>
      </c>
      <c r="E794" s="252">
        <v>280</v>
      </c>
      <c r="G794" s="151">
        <f t="shared" si="41"/>
        <v>1592</v>
      </c>
      <c r="H794" s="442" t="s">
        <v>385</v>
      </c>
      <c r="I794" s="443" t="s">
        <v>915</v>
      </c>
      <c r="J794" s="441">
        <v>110</v>
      </c>
      <c r="K794" s="445">
        <v>350</v>
      </c>
      <c r="L794" s="318"/>
    </row>
    <row r="795" spans="1:12" ht="16.5" customHeight="1">
      <c r="A795" s="151">
        <f t="shared" si="42"/>
        <v>1487</v>
      </c>
      <c r="B795" s="225" t="s">
        <v>144</v>
      </c>
      <c r="C795" s="226" t="s">
        <v>502</v>
      </c>
      <c r="D795" s="255">
        <v>110</v>
      </c>
      <c r="E795" s="252">
        <v>230</v>
      </c>
      <c r="G795" s="151">
        <f t="shared" si="41"/>
        <v>1593</v>
      </c>
      <c r="H795" s="225" t="s">
        <v>385</v>
      </c>
      <c r="I795" s="226" t="s">
        <v>268</v>
      </c>
      <c r="J795" s="255">
        <v>68.8</v>
      </c>
      <c r="K795" s="228">
        <v>350</v>
      </c>
      <c r="L795" s="318"/>
    </row>
    <row r="796" spans="1:12" ht="16.5" customHeight="1">
      <c r="A796" s="151">
        <f t="shared" si="42"/>
        <v>1488</v>
      </c>
      <c r="B796" s="225" t="s">
        <v>144</v>
      </c>
      <c r="C796" s="226" t="s">
        <v>500</v>
      </c>
      <c r="D796" s="255">
        <v>403.4</v>
      </c>
      <c r="E796" s="252">
        <v>280</v>
      </c>
      <c r="G796" s="151">
        <f aca="true" t="shared" si="43" ref="G796:G824">G795+1</f>
        <v>1594</v>
      </c>
      <c r="H796" s="225" t="s">
        <v>385</v>
      </c>
      <c r="I796" s="226" t="s">
        <v>477</v>
      </c>
      <c r="J796" s="255">
        <v>180</v>
      </c>
      <c r="K796" s="228">
        <v>350</v>
      </c>
      <c r="L796" s="318"/>
    </row>
    <row r="797" spans="1:12" ht="16.5" customHeight="1">
      <c r="A797" s="151">
        <f aca="true" t="shared" si="44" ref="A797:A835">A796+1</f>
        <v>1489</v>
      </c>
      <c r="B797" s="225" t="s">
        <v>235</v>
      </c>
      <c r="C797" s="226" t="s">
        <v>850</v>
      </c>
      <c r="D797" s="255">
        <v>147</v>
      </c>
      <c r="E797" s="252">
        <v>230</v>
      </c>
      <c r="G797" s="151">
        <f t="shared" si="43"/>
        <v>1595</v>
      </c>
      <c r="H797" s="225" t="s">
        <v>386</v>
      </c>
      <c r="I797" s="226" t="s">
        <v>302</v>
      </c>
      <c r="J797" s="255">
        <v>5.2</v>
      </c>
      <c r="K797" s="228">
        <v>350</v>
      </c>
      <c r="L797" s="318"/>
    </row>
    <row r="798" spans="1:12" ht="16.5" customHeight="1">
      <c r="A798" s="151">
        <f t="shared" si="44"/>
        <v>1490</v>
      </c>
      <c r="B798" s="225" t="s">
        <v>235</v>
      </c>
      <c r="C798" s="226" t="s">
        <v>236</v>
      </c>
      <c r="D798" s="255">
        <v>36.2</v>
      </c>
      <c r="E798" s="252">
        <v>280</v>
      </c>
      <c r="G798" s="151">
        <f t="shared" si="43"/>
        <v>1596</v>
      </c>
      <c r="H798" s="225" t="s">
        <v>386</v>
      </c>
      <c r="I798" s="226" t="s">
        <v>301</v>
      </c>
      <c r="J798" s="255">
        <v>1</v>
      </c>
      <c r="K798" s="228">
        <v>350</v>
      </c>
      <c r="L798" s="318"/>
    </row>
    <row r="799" spans="1:12" ht="16.5" customHeight="1">
      <c r="A799" s="151">
        <f t="shared" si="44"/>
        <v>1491</v>
      </c>
      <c r="B799" s="239" t="s">
        <v>482</v>
      </c>
      <c r="C799" s="222" t="s">
        <v>177</v>
      </c>
      <c r="D799" s="223">
        <v>16</v>
      </c>
      <c r="E799" s="224">
        <v>500</v>
      </c>
      <c r="G799" s="151">
        <f t="shared" si="43"/>
        <v>1597</v>
      </c>
      <c r="H799" s="442" t="s">
        <v>386</v>
      </c>
      <c r="I799" s="443" t="s">
        <v>998</v>
      </c>
      <c r="J799" s="441">
        <v>50.8</v>
      </c>
      <c r="K799" s="445"/>
      <c r="L799" s="318"/>
    </row>
    <row r="800" spans="1:12" ht="16.5" customHeight="1">
      <c r="A800" s="151">
        <f t="shared" si="44"/>
        <v>1492</v>
      </c>
      <c r="B800" s="264" t="s">
        <v>624</v>
      </c>
      <c r="C800" s="265" t="s">
        <v>625</v>
      </c>
      <c r="D800" s="299">
        <v>237</v>
      </c>
      <c r="E800" s="252">
        <v>530</v>
      </c>
      <c r="G800" s="151">
        <f t="shared" si="43"/>
        <v>1598</v>
      </c>
      <c r="H800" s="442" t="s">
        <v>386</v>
      </c>
      <c r="I800" s="443" t="s">
        <v>1006</v>
      </c>
      <c r="J800" s="441">
        <v>22</v>
      </c>
      <c r="K800" s="445"/>
      <c r="L800" s="318"/>
    </row>
    <row r="801" spans="1:12" ht="16.5" customHeight="1">
      <c r="A801" s="151">
        <f t="shared" si="44"/>
        <v>1493</v>
      </c>
      <c r="B801" s="264" t="s">
        <v>624</v>
      </c>
      <c r="C801" s="265" t="s">
        <v>623</v>
      </c>
      <c r="D801" s="299">
        <v>66</v>
      </c>
      <c r="E801" s="252">
        <v>530</v>
      </c>
      <c r="G801" s="151">
        <f t="shared" si="43"/>
        <v>1599</v>
      </c>
      <c r="H801" s="225" t="s">
        <v>386</v>
      </c>
      <c r="I801" s="226" t="s">
        <v>291</v>
      </c>
      <c r="J801" s="255">
        <v>13.2</v>
      </c>
      <c r="K801" s="228">
        <v>350</v>
      </c>
      <c r="L801" s="318"/>
    </row>
    <row r="802" spans="1:12" ht="16.5" customHeight="1">
      <c r="A802" s="151">
        <f t="shared" si="44"/>
        <v>1494</v>
      </c>
      <c r="B802" s="264" t="s">
        <v>626</v>
      </c>
      <c r="C802" s="265" t="s">
        <v>627</v>
      </c>
      <c r="D802" s="299">
        <v>44</v>
      </c>
      <c r="E802" s="252">
        <v>350</v>
      </c>
      <c r="G802" s="151">
        <f t="shared" si="43"/>
        <v>1600</v>
      </c>
      <c r="H802" s="423" t="s">
        <v>386</v>
      </c>
      <c r="I802" s="424" t="s">
        <v>995</v>
      </c>
      <c r="J802" s="438">
        <v>18.8</v>
      </c>
      <c r="K802" s="426">
        <v>350</v>
      </c>
      <c r="L802" s="318"/>
    </row>
    <row r="803" spans="1:12" ht="16.5" customHeight="1">
      <c r="A803" s="151">
        <f t="shared" si="44"/>
        <v>1495</v>
      </c>
      <c r="B803" s="264" t="s">
        <v>629</v>
      </c>
      <c r="C803" s="265" t="s">
        <v>630</v>
      </c>
      <c r="D803" s="299">
        <v>16</v>
      </c>
      <c r="E803" s="252">
        <v>350</v>
      </c>
      <c r="G803" s="151">
        <f t="shared" si="43"/>
        <v>1601</v>
      </c>
      <c r="H803" s="423" t="s">
        <v>386</v>
      </c>
      <c r="I803" s="424" t="s">
        <v>865</v>
      </c>
      <c r="J803" s="438">
        <v>164</v>
      </c>
      <c r="K803" s="426">
        <v>350</v>
      </c>
      <c r="L803" s="318"/>
    </row>
    <row r="804" spans="1:12" ht="16.5" customHeight="1">
      <c r="A804" s="151">
        <f t="shared" si="44"/>
        <v>1496</v>
      </c>
      <c r="B804" s="264" t="s">
        <v>650</v>
      </c>
      <c r="C804" s="265" t="s">
        <v>649</v>
      </c>
      <c r="D804" s="305">
        <v>1106</v>
      </c>
      <c r="E804" s="305">
        <v>450</v>
      </c>
      <c r="G804" s="151">
        <f t="shared" si="43"/>
        <v>1602</v>
      </c>
      <c r="H804" s="225" t="s">
        <v>571</v>
      </c>
      <c r="I804" s="226" t="s">
        <v>561</v>
      </c>
      <c r="J804" s="255">
        <v>47.4</v>
      </c>
      <c r="K804" s="228">
        <v>700</v>
      </c>
      <c r="L804" s="318"/>
    </row>
    <row r="805" spans="1:12" ht="16.5" customHeight="1">
      <c r="A805" s="151">
        <f t="shared" si="44"/>
        <v>1497</v>
      </c>
      <c r="B805" s="405" t="s">
        <v>223</v>
      </c>
      <c r="C805" s="406" t="s">
        <v>224</v>
      </c>
      <c r="D805" s="407">
        <v>4.5</v>
      </c>
      <c r="E805" s="408">
        <v>1800</v>
      </c>
      <c r="G805" s="151">
        <f t="shared" si="43"/>
        <v>1603</v>
      </c>
      <c r="H805" s="267" t="s">
        <v>619</v>
      </c>
      <c r="I805" s="268" t="s">
        <v>616</v>
      </c>
      <c r="J805" s="283">
        <v>37</v>
      </c>
      <c r="K805" s="213">
        <v>700</v>
      </c>
      <c r="L805" s="318"/>
    </row>
    <row r="806" spans="1:12" ht="16.5" customHeight="1">
      <c r="A806" s="151">
        <f t="shared" si="44"/>
        <v>1498</v>
      </c>
      <c r="B806" s="409" t="s">
        <v>542</v>
      </c>
      <c r="C806" s="410" t="s">
        <v>566</v>
      </c>
      <c r="D806" s="411">
        <v>540</v>
      </c>
      <c r="E806" s="408">
        <v>1200</v>
      </c>
      <c r="G806" s="151">
        <f t="shared" si="43"/>
        <v>1604</v>
      </c>
      <c r="H806" s="264" t="s">
        <v>618</v>
      </c>
      <c r="I806" s="265" t="s">
        <v>785</v>
      </c>
      <c r="J806" s="469">
        <v>48.6</v>
      </c>
      <c r="K806" s="228">
        <v>700</v>
      </c>
      <c r="L806" s="318"/>
    </row>
    <row r="807" spans="1:12" ht="16.5" customHeight="1">
      <c r="A807" s="151">
        <f t="shared" si="44"/>
        <v>1499</v>
      </c>
      <c r="B807" s="264" t="s">
        <v>380</v>
      </c>
      <c r="C807" s="265">
        <v>12</v>
      </c>
      <c r="D807" s="299">
        <v>19.2</v>
      </c>
      <c r="E807" s="252">
        <v>200</v>
      </c>
      <c r="G807" s="151">
        <f t="shared" si="43"/>
        <v>1605</v>
      </c>
      <c r="H807" s="264" t="s">
        <v>628</v>
      </c>
      <c r="I807" s="265" t="s">
        <v>622</v>
      </c>
      <c r="J807" s="299">
        <v>45.6</v>
      </c>
      <c r="K807" s="228">
        <v>700</v>
      </c>
      <c r="L807" s="318"/>
    </row>
    <row r="808" spans="1:12" ht="16.5" customHeight="1">
      <c r="A808" s="151">
        <f t="shared" si="44"/>
        <v>1500</v>
      </c>
      <c r="B808" s="264" t="s">
        <v>380</v>
      </c>
      <c r="C808" s="265">
        <v>14</v>
      </c>
      <c r="D808" s="299">
        <v>8</v>
      </c>
      <c r="E808" s="252">
        <v>200</v>
      </c>
      <c r="G808" s="151">
        <f t="shared" si="43"/>
        <v>1606</v>
      </c>
      <c r="H808" s="499" t="s">
        <v>914</v>
      </c>
      <c r="I808" s="468" t="s">
        <v>905</v>
      </c>
      <c r="J808" s="469">
        <v>126</v>
      </c>
      <c r="K808" s="445">
        <v>700</v>
      </c>
      <c r="L808" s="318"/>
    </row>
    <row r="809" spans="1:12" ht="16.5" customHeight="1">
      <c r="A809" s="151">
        <f t="shared" si="44"/>
        <v>1501</v>
      </c>
      <c r="B809" s="264" t="s">
        <v>380</v>
      </c>
      <c r="C809" s="265">
        <v>19</v>
      </c>
      <c r="D809" s="299">
        <v>4.8</v>
      </c>
      <c r="E809" s="252">
        <v>200</v>
      </c>
      <c r="G809" s="151">
        <f t="shared" si="43"/>
        <v>1607</v>
      </c>
      <c r="H809" s="264" t="s">
        <v>612</v>
      </c>
      <c r="I809" s="265" t="s">
        <v>613</v>
      </c>
      <c r="J809" s="266">
        <v>24.4</v>
      </c>
      <c r="K809" s="228">
        <v>700</v>
      </c>
      <c r="L809" s="318"/>
    </row>
    <row r="810" spans="1:12" ht="16.5" customHeight="1">
      <c r="A810" s="151">
        <f t="shared" si="44"/>
        <v>1502</v>
      </c>
      <c r="B810" s="264" t="s">
        <v>380</v>
      </c>
      <c r="C810" s="265">
        <v>27</v>
      </c>
      <c r="D810" s="299">
        <v>16</v>
      </c>
      <c r="E810" s="252">
        <v>200</v>
      </c>
      <c r="G810" s="151">
        <f t="shared" si="43"/>
        <v>1608</v>
      </c>
      <c r="H810" s="264" t="s">
        <v>620</v>
      </c>
      <c r="I810" s="265" t="s">
        <v>617</v>
      </c>
      <c r="J810" s="299">
        <v>9</v>
      </c>
      <c r="K810" s="228">
        <v>700</v>
      </c>
      <c r="L810" s="318"/>
    </row>
    <row r="811" spans="1:12" ht="16.5" customHeight="1">
      <c r="A811" s="151">
        <f t="shared" si="44"/>
        <v>1503</v>
      </c>
      <c r="B811" s="45" t="s">
        <v>380</v>
      </c>
      <c r="C811" s="46">
        <v>41</v>
      </c>
      <c r="D811" s="49">
        <v>4.4</v>
      </c>
      <c r="E811" s="57">
        <v>200</v>
      </c>
      <c r="G811" s="151">
        <f t="shared" si="43"/>
        <v>1609</v>
      </c>
      <c r="H811" s="167" t="s">
        <v>620</v>
      </c>
      <c r="I811" s="168" t="s">
        <v>42</v>
      </c>
      <c r="J811" s="169">
        <v>5.2</v>
      </c>
      <c r="K811" s="206">
        <v>700</v>
      </c>
      <c r="L811" s="318"/>
    </row>
    <row r="812" spans="1:12" ht="16.5" customHeight="1">
      <c r="A812" s="151">
        <f t="shared" si="44"/>
        <v>1504</v>
      </c>
      <c r="B812" s="45" t="s">
        <v>381</v>
      </c>
      <c r="C812" s="46">
        <v>45</v>
      </c>
      <c r="D812" s="49"/>
      <c r="E812" s="57">
        <v>200</v>
      </c>
      <c r="G812" s="151">
        <f t="shared" si="43"/>
        <v>1610</v>
      </c>
      <c r="H812" s="45" t="s">
        <v>741</v>
      </c>
      <c r="I812" s="46" t="s">
        <v>621</v>
      </c>
      <c r="J812" s="49">
        <v>40</v>
      </c>
      <c r="K812" s="70">
        <v>700</v>
      </c>
      <c r="L812" s="318"/>
    </row>
    <row r="813" spans="1:12" ht="16.5" customHeight="1">
      <c r="A813" s="151">
        <f t="shared" si="44"/>
        <v>1505</v>
      </c>
      <c r="B813" s="167" t="s">
        <v>757</v>
      </c>
      <c r="C813" s="178">
        <v>10</v>
      </c>
      <c r="D813" s="169">
        <v>27.6</v>
      </c>
      <c r="E813" s="179">
        <v>280</v>
      </c>
      <c r="G813" s="151">
        <f t="shared" si="43"/>
        <v>1611</v>
      </c>
      <c r="H813" s="61" t="s">
        <v>562</v>
      </c>
      <c r="I813" s="62" t="s">
        <v>563</v>
      </c>
      <c r="J813" s="71">
        <v>41</v>
      </c>
      <c r="K813" s="70">
        <v>700</v>
      </c>
      <c r="L813" s="318"/>
    </row>
    <row r="814" spans="1:12" ht="16.5" customHeight="1">
      <c r="A814" s="151">
        <f t="shared" si="44"/>
        <v>1506</v>
      </c>
      <c r="B814" s="442" t="s">
        <v>981</v>
      </c>
      <c r="C814" s="443" t="s">
        <v>113</v>
      </c>
      <c r="D814" s="441">
        <v>17.8</v>
      </c>
      <c r="E814" s="470"/>
      <c r="G814" s="151">
        <f t="shared" si="43"/>
        <v>1612</v>
      </c>
      <c r="H814" s="59" t="s">
        <v>551</v>
      </c>
      <c r="I814" s="60" t="s">
        <v>552</v>
      </c>
      <c r="J814" s="75">
        <v>354</v>
      </c>
      <c r="K814" s="58">
        <v>220</v>
      </c>
      <c r="L814" s="318"/>
    </row>
    <row r="815" spans="1:12" ht="16.5" customHeight="1">
      <c r="A815" s="151">
        <f t="shared" si="44"/>
        <v>1507</v>
      </c>
      <c r="B815" s="442" t="s">
        <v>916</v>
      </c>
      <c r="C815" s="443" t="s">
        <v>917</v>
      </c>
      <c r="D815" s="441">
        <v>7</v>
      </c>
      <c r="E815" s="470">
        <v>1200</v>
      </c>
      <c r="G815" s="151">
        <f t="shared" si="43"/>
        <v>1613</v>
      </c>
      <c r="H815" s="59" t="s">
        <v>118</v>
      </c>
      <c r="I815" s="60" t="s">
        <v>119</v>
      </c>
      <c r="J815" s="75">
        <v>2</v>
      </c>
      <c r="K815" s="58">
        <v>250</v>
      </c>
      <c r="L815" s="318"/>
    </row>
    <row r="816" spans="1:12" ht="16.5" customHeight="1">
      <c r="A816" s="151">
        <f t="shared" si="44"/>
        <v>1508</v>
      </c>
      <c r="B816" s="442" t="s">
        <v>918</v>
      </c>
      <c r="C816" s="443" t="s">
        <v>933</v>
      </c>
      <c r="D816" s="441">
        <v>3.6</v>
      </c>
      <c r="E816" s="470">
        <v>3000</v>
      </c>
      <c r="G816" s="151">
        <f t="shared" si="43"/>
        <v>1614</v>
      </c>
      <c r="H816" s="59" t="s">
        <v>475</v>
      </c>
      <c r="I816" s="60" t="s">
        <v>476</v>
      </c>
      <c r="J816" s="72">
        <v>179</v>
      </c>
      <c r="K816" s="58">
        <v>250</v>
      </c>
      <c r="L816" s="318"/>
    </row>
    <row r="817" spans="1:12" ht="16.5" customHeight="1">
      <c r="A817" s="151">
        <f t="shared" si="44"/>
        <v>1509</v>
      </c>
      <c r="B817" s="442" t="s">
        <v>918</v>
      </c>
      <c r="C817" s="443" t="s">
        <v>919</v>
      </c>
      <c r="D817" s="441">
        <v>11.5</v>
      </c>
      <c r="E817" s="470">
        <v>3000</v>
      </c>
      <c r="G817" s="151">
        <f t="shared" si="43"/>
        <v>1615</v>
      </c>
      <c r="H817" s="442" t="s">
        <v>1011</v>
      </c>
      <c r="I817" s="443">
        <v>0.002</v>
      </c>
      <c r="J817" s="441">
        <v>22.8</v>
      </c>
      <c r="K817" s="445"/>
      <c r="L817" s="318"/>
    </row>
    <row r="818" spans="1:12" ht="16.5" customHeight="1">
      <c r="A818" s="151">
        <f t="shared" si="44"/>
        <v>1510</v>
      </c>
      <c r="B818" s="442" t="s">
        <v>918</v>
      </c>
      <c r="C818" s="443" t="s">
        <v>818</v>
      </c>
      <c r="D818" s="441">
        <v>22.2</v>
      </c>
      <c r="E818" s="470">
        <v>3000</v>
      </c>
      <c r="G818" s="151">
        <f t="shared" si="43"/>
        <v>1616</v>
      </c>
      <c r="H818" s="442" t="s">
        <v>1007</v>
      </c>
      <c r="I818" s="443" t="s">
        <v>1008</v>
      </c>
      <c r="J818" s="441">
        <v>11.6</v>
      </c>
      <c r="K818" s="445"/>
      <c r="L818" s="318"/>
    </row>
    <row r="819" spans="1:12" ht="16.5" customHeight="1">
      <c r="A819" s="151">
        <f t="shared" si="44"/>
        <v>1511</v>
      </c>
      <c r="B819" s="442" t="s">
        <v>918</v>
      </c>
      <c r="C819" s="443" t="s">
        <v>929</v>
      </c>
      <c r="D819" s="441">
        <v>47</v>
      </c>
      <c r="E819" s="470">
        <v>3000</v>
      </c>
      <c r="G819" s="151">
        <f t="shared" si="43"/>
        <v>1617</v>
      </c>
      <c r="H819" s="442" t="s">
        <v>1007</v>
      </c>
      <c r="I819" s="443" t="s">
        <v>335</v>
      </c>
      <c r="J819" s="441">
        <v>14.2</v>
      </c>
      <c r="K819" s="445"/>
      <c r="L819" s="318"/>
    </row>
    <row r="820" spans="1:18" ht="16.5" customHeight="1">
      <c r="A820" s="151">
        <f t="shared" si="44"/>
        <v>1512</v>
      </c>
      <c r="B820" s="442" t="s">
        <v>918</v>
      </c>
      <c r="C820" s="443" t="s">
        <v>644</v>
      </c>
      <c r="D820" s="441">
        <v>5</v>
      </c>
      <c r="E820" s="470">
        <v>3000</v>
      </c>
      <c r="G820" s="151">
        <f t="shared" si="43"/>
        <v>1618</v>
      </c>
      <c r="H820" s="45" t="s">
        <v>577</v>
      </c>
      <c r="I820" s="46" t="s">
        <v>578</v>
      </c>
      <c r="J820" s="49"/>
      <c r="K820" s="58">
        <v>250</v>
      </c>
      <c r="L820" s="318"/>
      <c r="R820" t="s">
        <v>93</v>
      </c>
    </row>
    <row r="821" spans="1:12" ht="16.5" customHeight="1">
      <c r="A821" s="151">
        <f t="shared" si="44"/>
        <v>1513</v>
      </c>
      <c r="B821" s="442" t="s">
        <v>918</v>
      </c>
      <c r="C821" s="443" t="s">
        <v>113</v>
      </c>
      <c r="D821" s="441">
        <v>28</v>
      </c>
      <c r="E821" s="470">
        <v>3000</v>
      </c>
      <c r="G821" s="151">
        <f t="shared" si="43"/>
        <v>1619</v>
      </c>
      <c r="H821" s="59" t="s">
        <v>390</v>
      </c>
      <c r="I821" s="60" t="s">
        <v>48</v>
      </c>
      <c r="J821" s="75">
        <v>543</v>
      </c>
      <c r="K821" s="58">
        <v>220</v>
      </c>
      <c r="L821" s="318"/>
    </row>
    <row r="822" spans="1:12" ht="16.5" customHeight="1">
      <c r="A822" s="151">
        <f t="shared" si="44"/>
        <v>1514</v>
      </c>
      <c r="B822" s="442" t="s">
        <v>918</v>
      </c>
      <c r="C822" s="443" t="s">
        <v>936</v>
      </c>
      <c r="D822" s="441">
        <v>22</v>
      </c>
      <c r="E822" s="470">
        <v>3000</v>
      </c>
      <c r="G822" s="151">
        <f t="shared" si="43"/>
        <v>1620</v>
      </c>
      <c r="H822" s="59" t="s">
        <v>391</v>
      </c>
      <c r="I822" s="60" t="s">
        <v>335</v>
      </c>
      <c r="J822" s="72">
        <v>91</v>
      </c>
      <c r="K822" s="58">
        <v>220</v>
      </c>
      <c r="L822" s="318"/>
    </row>
    <row r="823" spans="1:12" ht="16.5" customHeight="1">
      <c r="A823" s="151">
        <f t="shared" si="44"/>
        <v>1515</v>
      </c>
      <c r="B823" s="442" t="s">
        <v>918</v>
      </c>
      <c r="C823" s="443" t="s">
        <v>922</v>
      </c>
      <c r="D823" s="441">
        <v>1.8</v>
      </c>
      <c r="E823" s="470">
        <v>3000</v>
      </c>
      <c r="G823" s="151">
        <f t="shared" si="43"/>
        <v>1621</v>
      </c>
      <c r="H823" s="61" t="s">
        <v>387</v>
      </c>
      <c r="I823" s="62" t="s">
        <v>340</v>
      </c>
      <c r="J823" s="71">
        <v>178</v>
      </c>
      <c r="K823" s="70">
        <v>220</v>
      </c>
      <c r="L823" s="318"/>
    </row>
    <row r="824" spans="1:12" ht="16.5" customHeight="1">
      <c r="A824" s="151">
        <f t="shared" si="44"/>
        <v>1516</v>
      </c>
      <c r="B824" s="442" t="s">
        <v>918</v>
      </c>
      <c r="C824" s="443" t="s">
        <v>103</v>
      </c>
      <c r="D824" s="441">
        <v>12.6</v>
      </c>
      <c r="E824" s="470">
        <v>3000</v>
      </c>
      <c r="G824" s="151">
        <f t="shared" si="43"/>
        <v>1622</v>
      </c>
      <c r="H824" s="61" t="s">
        <v>387</v>
      </c>
      <c r="I824" s="62" t="s">
        <v>604</v>
      </c>
      <c r="J824" s="71">
        <v>242</v>
      </c>
      <c r="K824" s="70">
        <v>220</v>
      </c>
      <c r="L824" s="318"/>
    </row>
    <row r="825" spans="1:12" ht="16.5" customHeight="1">
      <c r="A825" s="151">
        <f t="shared" si="44"/>
        <v>1517</v>
      </c>
      <c r="B825" s="442" t="s">
        <v>918</v>
      </c>
      <c r="C825" s="443" t="s">
        <v>932</v>
      </c>
      <c r="D825" s="441">
        <v>15</v>
      </c>
      <c r="E825" s="470">
        <v>3000</v>
      </c>
      <c r="G825" s="151">
        <f aca="true" t="shared" si="45" ref="G825:G835">G824+1</f>
        <v>1623</v>
      </c>
      <c r="H825" s="61" t="s">
        <v>387</v>
      </c>
      <c r="I825" s="62" t="s">
        <v>766</v>
      </c>
      <c r="J825" s="71">
        <v>79.2</v>
      </c>
      <c r="K825" s="70">
        <v>220</v>
      </c>
      <c r="L825" s="318"/>
    </row>
    <row r="826" spans="1:12" ht="16.5" customHeight="1">
      <c r="A826" s="151">
        <f t="shared" si="44"/>
        <v>1518</v>
      </c>
      <c r="B826" s="442" t="s">
        <v>918</v>
      </c>
      <c r="C826" s="443" t="s">
        <v>821</v>
      </c>
      <c r="D826" s="441">
        <v>6.4</v>
      </c>
      <c r="E826" s="470">
        <v>3000</v>
      </c>
      <c r="G826" s="151">
        <f t="shared" si="45"/>
        <v>1624</v>
      </c>
      <c r="H826" s="61" t="s">
        <v>388</v>
      </c>
      <c r="I826" s="62" t="s">
        <v>338</v>
      </c>
      <c r="J826" s="71">
        <v>3.6</v>
      </c>
      <c r="K826" s="70">
        <v>220</v>
      </c>
      <c r="L826" s="318"/>
    </row>
    <row r="827" spans="1:12" ht="16.5" customHeight="1">
      <c r="A827" s="151">
        <f t="shared" si="44"/>
        <v>1519</v>
      </c>
      <c r="B827" s="442" t="s">
        <v>925</v>
      </c>
      <c r="C827" s="443" t="s">
        <v>926</v>
      </c>
      <c r="D827" s="441">
        <v>14.2</v>
      </c>
      <c r="E827" s="470"/>
      <c r="G827" s="151">
        <f t="shared" si="45"/>
        <v>1625</v>
      </c>
      <c r="H827" s="61" t="s">
        <v>388</v>
      </c>
      <c r="I827" s="62" t="s">
        <v>339</v>
      </c>
      <c r="J827" s="71">
        <v>4</v>
      </c>
      <c r="K827" s="70">
        <v>220</v>
      </c>
      <c r="L827" s="318"/>
    </row>
    <row r="828" spans="1:12" ht="16.5" customHeight="1">
      <c r="A828" s="151">
        <f t="shared" si="44"/>
        <v>1520</v>
      </c>
      <c r="B828" s="442" t="s">
        <v>925</v>
      </c>
      <c r="C828" s="443" t="s">
        <v>972</v>
      </c>
      <c r="D828" s="441">
        <v>9.8</v>
      </c>
      <c r="E828" s="470"/>
      <c r="G828" s="151">
        <f t="shared" si="45"/>
        <v>1626</v>
      </c>
      <c r="H828" s="61" t="s">
        <v>387</v>
      </c>
      <c r="I828" s="62" t="s">
        <v>337</v>
      </c>
      <c r="J828" s="71">
        <v>221.2</v>
      </c>
      <c r="K828" s="70">
        <v>220</v>
      </c>
      <c r="L828" s="318"/>
    </row>
    <row r="829" spans="1:12" ht="16.5" customHeight="1">
      <c r="A829" s="151">
        <f t="shared" si="44"/>
        <v>1521</v>
      </c>
      <c r="B829" s="442" t="s">
        <v>925</v>
      </c>
      <c r="C829" s="443" t="s">
        <v>934</v>
      </c>
      <c r="D829" s="441">
        <v>24.6</v>
      </c>
      <c r="E829" s="470"/>
      <c r="G829" s="151">
        <f t="shared" si="45"/>
        <v>1627</v>
      </c>
      <c r="H829" s="186" t="s">
        <v>387</v>
      </c>
      <c r="I829" s="184" t="s">
        <v>603</v>
      </c>
      <c r="J829" s="188">
        <v>330</v>
      </c>
      <c r="K829" s="187">
        <v>220</v>
      </c>
      <c r="L829" s="318"/>
    </row>
    <row r="830" spans="1:12" ht="16.5" customHeight="1">
      <c r="A830" s="151">
        <f t="shared" si="44"/>
        <v>1522</v>
      </c>
      <c r="B830" s="442" t="s">
        <v>925</v>
      </c>
      <c r="C830" s="443" t="s">
        <v>935</v>
      </c>
      <c r="D830" s="441">
        <v>29.5</v>
      </c>
      <c r="E830" s="470"/>
      <c r="G830" s="151">
        <f t="shared" si="45"/>
        <v>1628</v>
      </c>
      <c r="H830" s="61" t="s">
        <v>387</v>
      </c>
      <c r="I830" s="62" t="s">
        <v>876</v>
      </c>
      <c r="J830" s="71">
        <v>45</v>
      </c>
      <c r="K830" s="70">
        <v>220</v>
      </c>
      <c r="L830" s="318"/>
    </row>
    <row r="831" spans="1:12" ht="16.5" customHeight="1">
      <c r="A831" s="151">
        <f t="shared" si="44"/>
        <v>1523</v>
      </c>
      <c r="B831" s="442" t="s">
        <v>925</v>
      </c>
      <c r="C831" s="443" t="s">
        <v>975</v>
      </c>
      <c r="D831" s="441">
        <v>10.2</v>
      </c>
      <c r="E831" s="470"/>
      <c r="G831" s="151">
        <f t="shared" si="45"/>
        <v>1629</v>
      </c>
      <c r="H831" s="195" t="s">
        <v>389</v>
      </c>
      <c r="I831" s="196">
        <v>4</v>
      </c>
      <c r="J831" s="197">
        <v>0.8</v>
      </c>
      <c r="K831" s="198">
        <v>4000</v>
      </c>
      <c r="L831" s="318"/>
    </row>
    <row r="832" spans="1:12" ht="16.5" customHeight="1">
      <c r="A832" s="151">
        <f t="shared" si="44"/>
        <v>1524</v>
      </c>
      <c r="B832" s="442" t="s">
        <v>927</v>
      </c>
      <c r="C832" s="443" t="s">
        <v>931</v>
      </c>
      <c r="D832" s="441">
        <v>2.8</v>
      </c>
      <c r="E832" s="470"/>
      <c r="G832" s="151">
        <f t="shared" si="45"/>
        <v>1630</v>
      </c>
      <c r="H832" s="190" t="s">
        <v>720</v>
      </c>
      <c r="I832" s="191"/>
      <c r="J832" s="194">
        <v>175</v>
      </c>
      <c r="K832" s="193">
        <v>200</v>
      </c>
      <c r="L832" s="318"/>
    </row>
    <row r="833" spans="1:12" ht="16.5" customHeight="1">
      <c r="A833" s="151">
        <f t="shared" si="44"/>
        <v>1525</v>
      </c>
      <c r="B833" s="442" t="s">
        <v>927</v>
      </c>
      <c r="C833" s="443" t="s">
        <v>930</v>
      </c>
      <c r="D833" s="441">
        <v>2.6</v>
      </c>
      <c r="E833" s="470"/>
      <c r="G833" s="151">
        <f t="shared" si="45"/>
        <v>1631</v>
      </c>
      <c r="H833" s="190" t="s">
        <v>605</v>
      </c>
      <c r="I833" s="191" t="s">
        <v>606</v>
      </c>
      <c r="J833" s="194">
        <v>134</v>
      </c>
      <c r="K833" s="193">
        <v>200</v>
      </c>
      <c r="L833" s="318"/>
    </row>
    <row r="834" spans="1:12" ht="16.5" customHeight="1">
      <c r="A834" s="151">
        <f t="shared" si="44"/>
        <v>1526</v>
      </c>
      <c r="B834" s="442" t="s">
        <v>927</v>
      </c>
      <c r="C834" s="443" t="s">
        <v>917</v>
      </c>
      <c r="D834" s="441">
        <v>5.6</v>
      </c>
      <c r="E834" s="470"/>
      <c r="G834" s="151">
        <f t="shared" si="45"/>
        <v>1632</v>
      </c>
      <c r="L834" s="318"/>
    </row>
    <row r="835" spans="1:12" ht="16.5" customHeight="1">
      <c r="A835" s="151">
        <f t="shared" si="44"/>
        <v>1527</v>
      </c>
      <c r="G835" s="151">
        <f t="shared" si="45"/>
        <v>1633</v>
      </c>
      <c r="L835" s="318"/>
    </row>
    <row r="836" spans="1:12" ht="27" thickBot="1">
      <c r="A836" s="476" t="s">
        <v>419</v>
      </c>
      <c r="B836" s="477"/>
      <c r="C836" s="477"/>
      <c r="D836" s="477"/>
      <c r="E836" s="477"/>
      <c r="F836" s="403"/>
      <c r="G836" s="375"/>
      <c r="H836" s="324" t="s">
        <v>867</v>
      </c>
      <c r="I836" s="479"/>
      <c r="J836" s="373"/>
      <c r="K836" s="475" t="str">
        <f>A5</f>
        <v>на 25.09.2020г.</v>
      </c>
      <c r="L836" s="318"/>
    </row>
    <row r="837" spans="1:12" ht="45">
      <c r="A837" s="485" t="s">
        <v>2</v>
      </c>
      <c r="B837" s="485" t="s">
        <v>3</v>
      </c>
      <c r="C837" s="485" t="s">
        <v>1</v>
      </c>
      <c r="D837" s="485" t="s">
        <v>4</v>
      </c>
      <c r="E837" s="487" t="s">
        <v>19</v>
      </c>
      <c r="F837" s="482"/>
      <c r="G837" s="486" t="s">
        <v>2</v>
      </c>
      <c r="H837" s="485" t="s">
        <v>3</v>
      </c>
      <c r="I837" s="485" t="s">
        <v>5</v>
      </c>
      <c r="J837" s="485" t="s">
        <v>4</v>
      </c>
      <c r="K837" s="487" t="s">
        <v>19</v>
      </c>
      <c r="L837" s="318"/>
    </row>
    <row r="838" spans="1:12" ht="16.5" customHeight="1">
      <c r="A838" s="510">
        <f>G835+1</f>
        <v>1634</v>
      </c>
      <c r="B838" s="190" t="s">
        <v>287</v>
      </c>
      <c r="C838" s="191"/>
      <c r="D838" s="194">
        <v>184.2</v>
      </c>
      <c r="E838" s="185">
        <v>200</v>
      </c>
      <c r="G838" s="510">
        <f>A942+1</f>
        <v>1739</v>
      </c>
      <c r="H838" s="225" t="s">
        <v>678</v>
      </c>
      <c r="I838" s="226">
        <v>0.6</v>
      </c>
      <c r="J838" s="217">
        <v>56.4</v>
      </c>
      <c r="K838" s="252">
        <v>600</v>
      </c>
      <c r="L838" s="318"/>
    </row>
    <row r="839" spans="1:12" ht="18.75">
      <c r="A839" s="510">
        <f>A838+1</f>
        <v>1635</v>
      </c>
      <c r="B839" s="186" t="s">
        <v>286</v>
      </c>
      <c r="C839" s="184" t="s">
        <v>281</v>
      </c>
      <c r="D839" s="188">
        <v>10.4</v>
      </c>
      <c r="E839" s="185">
        <v>200</v>
      </c>
      <c r="G839" s="510">
        <f>G838+1</f>
        <v>1740</v>
      </c>
      <c r="H839" s="442" t="s">
        <v>130</v>
      </c>
      <c r="I839" s="443">
        <v>0.4</v>
      </c>
      <c r="J839" s="462">
        <v>9.6</v>
      </c>
      <c r="K839" s="470">
        <v>600</v>
      </c>
      <c r="L839" s="318"/>
    </row>
    <row r="840" spans="1:12" ht="18.75" customHeight="1">
      <c r="A840" s="510">
        <f aca="true" t="shared" si="46" ref="A840:A903">A839+1</f>
        <v>1636</v>
      </c>
      <c r="B840" s="186" t="s">
        <v>286</v>
      </c>
      <c r="C840" s="184" t="s">
        <v>282</v>
      </c>
      <c r="D840" s="188">
        <v>144</v>
      </c>
      <c r="E840" s="185">
        <v>200</v>
      </c>
      <c r="G840" s="510">
        <f>G839+1</f>
        <v>1741</v>
      </c>
      <c r="H840" s="442" t="s">
        <v>130</v>
      </c>
      <c r="I840" s="443">
        <v>0.5</v>
      </c>
      <c r="J840" s="462">
        <v>102.8</v>
      </c>
      <c r="K840" s="470">
        <v>600</v>
      </c>
      <c r="L840" s="318"/>
    </row>
    <row r="841" spans="1:12" ht="24.75" customHeight="1">
      <c r="A841" s="510">
        <f t="shared" si="46"/>
        <v>1637</v>
      </c>
      <c r="B841" s="186" t="s">
        <v>285</v>
      </c>
      <c r="C841" s="184" t="s">
        <v>283</v>
      </c>
      <c r="D841" s="188">
        <v>96</v>
      </c>
      <c r="E841" s="185">
        <v>200</v>
      </c>
      <c r="G841" s="510">
        <f aca="true" t="shared" si="47" ref="G841:G904">G840+1</f>
        <v>1742</v>
      </c>
      <c r="H841" s="442" t="s">
        <v>130</v>
      </c>
      <c r="I841" s="443">
        <v>0.51</v>
      </c>
      <c r="J841" s="462">
        <v>100</v>
      </c>
      <c r="K841" s="470">
        <v>600</v>
      </c>
      <c r="L841" s="318"/>
    </row>
    <row r="842" spans="1:12" ht="18.75">
      <c r="A842" s="510">
        <f t="shared" si="46"/>
        <v>1638</v>
      </c>
      <c r="B842" s="186" t="s">
        <v>289</v>
      </c>
      <c r="C842" s="192" t="s">
        <v>288</v>
      </c>
      <c r="D842" s="188">
        <v>19</v>
      </c>
      <c r="E842" s="185">
        <v>200</v>
      </c>
      <c r="G842" s="510">
        <f t="shared" si="47"/>
        <v>1743</v>
      </c>
      <c r="H842" s="225" t="s">
        <v>130</v>
      </c>
      <c r="I842" s="226">
        <v>0.8</v>
      </c>
      <c r="J842" s="462">
        <v>326</v>
      </c>
      <c r="K842" s="252">
        <v>600</v>
      </c>
      <c r="L842" s="318"/>
    </row>
    <row r="843" spans="1:12" ht="16.5" customHeight="1">
      <c r="A843" s="510">
        <f t="shared" si="46"/>
        <v>1639</v>
      </c>
      <c r="B843" s="186" t="s">
        <v>724</v>
      </c>
      <c r="C843" s="192"/>
      <c r="D843" s="188">
        <v>98</v>
      </c>
      <c r="E843" s="185">
        <v>200</v>
      </c>
      <c r="G843" s="510">
        <f t="shared" si="47"/>
        <v>1744</v>
      </c>
      <c r="H843" s="225" t="s">
        <v>130</v>
      </c>
      <c r="I843" s="226">
        <v>1</v>
      </c>
      <c r="J843" s="217">
        <v>50.4</v>
      </c>
      <c r="K843" s="252">
        <v>600</v>
      </c>
      <c r="L843" s="318"/>
    </row>
    <row r="844" spans="1:12" ht="16.5" customHeight="1">
      <c r="A844" s="510">
        <f t="shared" si="46"/>
        <v>1640</v>
      </c>
      <c r="B844" s="186" t="s">
        <v>724</v>
      </c>
      <c r="C844" s="192"/>
      <c r="D844" s="188">
        <v>113</v>
      </c>
      <c r="E844" s="185">
        <v>200</v>
      </c>
      <c r="G844" s="510">
        <f t="shared" si="47"/>
        <v>1745</v>
      </c>
      <c r="H844" s="225" t="s">
        <v>336</v>
      </c>
      <c r="I844" s="359">
        <v>1.2</v>
      </c>
      <c r="J844" s="255">
        <v>8</v>
      </c>
      <c r="K844" s="346">
        <v>600</v>
      </c>
      <c r="L844" s="318"/>
    </row>
    <row r="845" spans="1:12" ht="16.5" customHeight="1">
      <c r="A845" s="510">
        <f t="shared" si="46"/>
        <v>1641</v>
      </c>
      <c r="B845" s="186" t="s">
        <v>725</v>
      </c>
      <c r="C845" s="192"/>
      <c r="D845" s="188">
        <v>90</v>
      </c>
      <c r="E845" s="185">
        <v>200</v>
      </c>
      <c r="G845" s="510">
        <f t="shared" si="47"/>
        <v>1746</v>
      </c>
      <c r="H845" s="442" t="s">
        <v>964</v>
      </c>
      <c r="I845" s="514">
        <v>1.2</v>
      </c>
      <c r="J845" s="441">
        <v>3.8</v>
      </c>
      <c r="K845" s="456">
        <v>600</v>
      </c>
      <c r="L845" s="318"/>
    </row>
    <row r="846" spans="1:12" ht="16.5" customHeight="1">
      <c r="A846" s="510">
        <f t="shared" si="46"/>
        <v>1642</v>
      </c>
      <c r="B846" s="186" t="s">
        <v>725</v>
      </c>
      <c r="C846" s="192"/>
      <c r="D846" s="188">
        <v>54</v>
      </c>
      <c r="E846" s="185">
        <v>200</v>
      </c>
      <c r="G846" s="510">
        <f t="shared" si="47"/>
        <v>1747</v>
      </c>
      <c r="H846" s="442" t="s">
        <v>130</v>
      </c>
      <c r="I846" s="443">
        <v>1.5</v>
      </c>
      <c r="J846" s="462">
        <v>8.6</v>
      </c>
      <c r="K846" s="470">
        <v>600</v>
      </c>
      <c r="L846" s="318"/>
    </row>
    <row r="847" spans="1:12" ht="16.5" customHeight="1">
      <c r="A847" s="510">
        <f t="shared" si="46"/>
        <v>1643</v>
      </c>
      <c r="B847" s="520" t="s">
        <v>421</v>
      </c>
      <c r="C847" s="521" t="s">
        <v>666</v>
      </c>
      <c r="D847" s="522">
        <v>292</v>
      </c>
      <c r="E847" s="523">
        <v>300</v>
      </c>
      <c r="G847" s="510">
        <f t="shared" si="47"/>
        <v>1748</v>
      </c>
      <c r="H847" s="442" t="s">
        <v>130</v>
      </c>
      <c r="I847" s="443">
        <v>1.6</v>
      </c>
      <c r="J847" s="462"/>
      <c r="K847" s="470">
        <v>600</v>
      </c>
      <c r="L847" s="318"/>
    </row>
    <row r="848" spans="1:12" ht="16.5" customHeight="1">
      <c r="A848" s="510">
        <f t="shared" si="46"/>
        <v>1644</v>
      </c>
      <c r="B848" s="186" t="s">
        <v>421</v>
      </c>
      <c r="C848" s="184" t="s">
        <v>709</v>
      </c>
      <c r="D848" s="189">
        <v>81</v>
      </c>
      <c r="E848" s="185">
        <v>300</v>
      </c>
      <c r="G848" s="510">
        <f t="shared" si="47"/>
        <v>1749</v>
      </c>
      <c r="H848" s="225" t="s">
        <v>130</v>
      </c>
      <c r="I848" s="226">
        <v>2.8</v>
      </c>
      <c r="J848" s="217">
        <v>14</v>
      </c>
      <c r="K848" s="252">
        <v>600</v>
      </c>
      <c r="L848" s="318"/>
    </row>
    <row r="849" spans="1:12" ht="16.5" customHeight="1">
      <c r="A849" s="510">
        <f t="shared" si="46"/>
        <v>1645</v>
      </c>
      <c r="B849" s="186" t="s">
        <v>421</v>
      </c>
      <c r="C849" s="184" t="s">
        <v>667</v>
      </c>
      <c r="D849" s="189"/>
      <c r="E849" s="185">
        <v>300</v>
      </c>
      <c r="G849" s="510">
        <f t="shared" si="47"/>
        <v>1750</v>
      </c>
      <c r="H849" s="442" t="s">
        <v>130</v>
      </c>
      <c r="I849" s="443">
        <v>3</v>
      </c>
      <c r="J849" s="462">
        <v>83.4</v>
      </c>
      <c r="K849" s="470">
        <v>600</v>
      </c>
      <c r="L849" s="318"/>
    </row>
    <row r="850" spans="1:12" ht="16.5" customHeight="1">
      <c r="A850" s="510">
        <f t="shared" si="46"/>
        <v>1646</v>
      </c>
      <c r="B850" s="186" t="s">
        <v>421</v>
      </c>
      <c r="C850" s="184" t="s">
        <v>734</v>
      </c>
      <c r="D850" s="189">
        <v>80</v>
      </c>
      <c r="E850" s="185">
        <v>300</v>
      </c>
      <c r="G850" s="510">
        <f t="shared" si="47"/>
        <v>1751</v>
      </c>
      <c r="H850" s="442" t="s">
        <v>130</v>
      </c>
      <c r="I850" s="443">
        <v>4</v>
      </c>
      <c r="J850" s="462">
        <v>155.4</v>
      </c>
      <c r="K850" s="470">
        <v>600</v>
      </c>
      <c r="L850" s="318"/>
    </row>
    <row r="851" spans="1:12" ht="16.5" customHeight="1">
      <c r="A851" s="510">
        <f t="shared" si="46"/>
        <v>1647</v>
      </c>
      <c r="B851" s="59" t="s">
        <v>511</v>
      </c>
      <c r="C851" s="60"/>
      <c r="D851" s="157">
        <v>21.2</v>
      </c>
      <c r="E851" s="79">
        <v>1800</v>
      </c>
      <c r="G851" s="510">
        <f t="shared" si="47"/>
        <v>1752</v>
      </c>
      <c r="H851" s="264" t="s">
        <v>739</v>
      </c>
      <c r="I851" s="265" t="s">
        <v>740</v>
      </c>
      <c r="J851" s="299">
        <v>1930.4</v>
      </c>
      <c r="K851" s="252">
        <v>440</v>
      </c>
      <c r="L851" s="318"/>
    </row>
    <row r="852" spans="1:12" ht="16.5" customHeight="1">
      <c r="A852" s="510">
        <f t="shared" si="46"/>
        <v>1648</v>
      </c>
      <c r="B852" s="478" t="s">
        <v>58</v>
      </c>
      <c r="C852" s="19"/>
      <c r="D852" s="22"/>
      <c r="E852" s="21"/>
      <c r="G852" s="510">
        <f t="shared" si="47"/>
        <v>1753</v>
      </c>
      <c r="H852" s="225" t="s">
        <v>132</v>
      </c>
      <c r="I852" s="226" t="s">
        <v>156</v>
      </c>
      <c r="J852" s="259">
        <v>95</v>
      </c>
      <c r="K852" s="228">
        <v>700</v>
      </c>
      <c r="L852" s="318"/>
    </row>
    <row r="853" spans="1:12" ht="16.5" customHeight="1">
      <c r="A853" s="510">
        <f t="shared" si="46"/>
        <v>1649</v>
      </c>
      <c r="B853" s="225" t="s">
        <v>266</v>
      </c>
      <c r="C853" s="226">
        <v>28</v>
      </c>
      <c r="D853" s="217">
        <v>55</v>
      </c>
      <c r="E853" s="252">
        <v>220</v>
      </c>
      <c r="G853" s="510">
        <f t="shared" si="47"/>
        <v>1754</v>
      </c>
      <c r="H853" s="427" t="s">
        <v>392</v>
      </c>
      <c r="I853" s="428">
        <v>8</v>
      </c>
      <c r="J853" s="429">
        <v>59.4</v>
      </c>
      <c r="K853" s="432">
        <v>230</v>
      </c>
      <c r="L853" s="318"/>
    </row>
    <row r="854" spans="1:12" ht="16.5" customHeight="1">
      <c r="A854" s="510">
        <f t="shared" si="46"/>
        <v>1650</v>
      </c>
      <c r="B854" s="225" t="s">
        <v>654</v>
      </c>
      <c r="C854" s="226">
        <v>90</v>
      </c>
      <c r="D854" s="217">
        <v>46.2</v>
      </c>
      <c r="E854" s="252">
        <v>220</v>
      </c>
      <c r="G854" s="510">
        <f t="shared" si="47"/>
        <v>1755</v>
      </c>
      <c r="H854" s="239" t="s">
        <v>392</v>
      </c>
      <c r="I854" s="222">
        <v>9</v>
      </c>
      <c r="J854" s="221">
        <v>4.6</v>
      </c>
      <c r="K854" s="241">
        <v>250</v>
      </c>
      <c r="L854" s="318"/>
    </row>
    <row r="855" spans="1:12" ht="16.5" customHeight="1">
      <c r="A855" s="510">
        <f t="shared" si="46"/>
        <v>1651</v>
      </c>
      <c r="B855" s="225" t="s">
        <v>52</v>
      </c>
      <c r="C855" s="226">
        <v>14</v>
      </c>
      <c r="D855" s="217">
        <v>858</v>
      </c>
      <c r="E855" s="252">
        <v>220</v>
      </c>
      <c r="G855" s="510">
        <f t="shared" si="47"/>
        <v>1756</v>
      </c>
      <c r="H855" s="239" t="s">
        <v>392</v>
      </c>
      <c r="I855" s="222">
        <v>10</v>
      </c>
      <c r="J855" s="221">
        <v>137</v>
      </c>
      <c r="K855" s="241">
        <v>250</v>
      </c>
      <c r="L855" s="318"/>
    </row>
    <row r="856" spans="1:12" ht="16.5" customHeight="1">
      <c r="A856" s="510">
        <f t="shared" si="46"/>
        <v>1652</v>
      </c>
      <c r="B856" s="239" t="s">
        <v>52</v>
      </c>
      <c r="C856" s="222">
        <v>23</v>
      </c>
      <c r="D856" s="221">
        <v>98.4</v>
      </c>
      <c r="E856" s="224">
        <v>220</v>
      </c>
      <c r="G856" s="510">
        <f t="shared" si="47"/>
        <v>1757</v>
      </c>
      <c r="H856" s="239" t="s">
        <v>392</v>
      </c>
      <c r="I856" s="222">
        <v>11</v>
      </c>
      <c r="J856" s="221">
        <v>440</v>
      </c>
      <c r="K856" s="241">
        <v>250</v>
      </c>
      <c r="L856" s="318"/>
    </row>
    <row r="857" spans="1:12" ht="16.5" customHeight="1">
      <c r="A857" s="510">
        <f t="shared" si="46"/>
        <v>1653</v>
      </c>
      <c r="B857" s="225" t="s">
        <v>52</v>
      </c>
      <c r="C857" s="226">
        <v>24</v>
      </c>
      <c r="D857" s="217">
        <v>6.2</v>
      </c>
      <c r="E857" s="252">
        <v>220</v>
      </c>
      <c r="G857" s="510">
        <f t="shared" si="47"/>
        <v>1758</v>
      </c>
      <c r="H857" s="506" t="s">
        <v>392</v>
      </c>
      <c r="I857" s="222">
        <v>12</v>
      </c>
      <c r="J857" s="429">
        <v>84.6</v>
      </c>
      <c r="K857" s="241">
        <v>250</v>
      </c>
      <c r="L857" s="318"/>
    </row>
    <row r="858" spans="1:12" ht="16.5" customHeight="1">
      <c r="A858" s="510">
        <f t="shared" si="46"/>
        <v>1654</v>
      </c>
      <c r="B858" s="239" t="s">
        <v>52</v>
      </c>
      <c r="C858" s="222">
        <v>28</v>
      </c>
      <c r="D858" s="221">
        <v>32</v>
      </c>
      <c r="E858" s="224">
        <v>220</v>
      </c>
      <c r="G858" s="510">
        <f t="shared" si="47"/>
        <v>1759</v>
      </c>
      <c r="H858" s="506" t="s">
        <v>392</v>
      </c>
      <c r="I858" s="222">
        <v>14</v>
      </c>
      <c r="J858" s="221">
        <v>155.4</v>
      </c>
      <c r="K858" s="241">
        <v>250</v>
      </c>
      <c r="L858" s="318"/>
    </row>
    <row r="859" spans="1:12" ht="16.5" customHeight="1">
      <c r="A859" s="510">
        <f t="shared" si="46"/>
        <v>1655</v>
      </c>
      <c r="B859" s="225" t="s">
        <v>52</v>
      </c>
      <c r="C859" s="226">
        <v>32</v>
      </c>
      <c r="D859" s="217">
        <v>19</v>
      </c>
      <c r="E859" s="252">
        <v>220</v>
      </c>
      <c r="G859" s="510">
        <f t="shared" si="47"/>
        <v>1760</v>
      </c>
      <c r="H859" s="507" t="s">
        <v>392</v>
      </c>
      <c r="I859" s="222">
        <v>19</v>
      </c>
      <c r="J859" s="221">
        <v>13.6</v>
      </c>
      <c r="K859" s="228">
        <v>250</v>
      </c>
      <c r="L859" s="318"/>
    </row>
    <row r="860" spans="1:12" ht="16.5" customHeight="1">
      <c r="A860" s="510">
        <f t="shared" si="46"/>
        <v>1656</v>
      </c>
      <c r="B860" s="225" t="s">
        <v>52</v>
      </c>
      <c r="C860" s="226">
        <v>30</v>
      </c>
      <c r="D860" s="217">
        <v>35.4</v>
      </c>
      <c r="E860" s="252">
        <v>220</v>
      </c>
      <c r="G860" s="510">
        <f t="shared" si="47"/>
        <v>1761</v>
      </c>
      <c r="H860" s="508" t="s">
        <v>392</v>
      </c>
      <c r="I860" s="226">
        <v>32</v>
      </c>
      <c r="J860" s="217">
        <v>7.4</v>
      </c>
      <c r="K860" s="228">
        <v>250</v>
      </c>
      <c r="L860" s="318"/>
    </row>
    <row r="861" spans="1:12" ht="16.5" customHeight="1">
      <c r="A861" s="510">
        <f t="shared" si="46"/>
        <v>1657</v>
      </c>
      <c r="B861" s="239" t="s">
        <v>52</v>
      </c>
      <c r="C861" s="222">
        <v>50</v>
      </c>
      <c r="D861" s="221">
        <v>54</v>
      </c>
      <c r="E861" s="224">
        <v>220</v>
      </c>
      <c r="G861" s="510">
        <f t="shared" si="47"/>
        <v>1762</v>
      </c>
      <c r="H861" s="509" t="s">
        <v>480</v>
      </c>
      <c r="I861" s="443" t="s">
        <v>858</v>
      </c>
      <c r="J861" s="462">
        <v>220.2</v>
      </c>
      <c r="K861" s="445" t="s">
        <v>884</v>
      </c>
      <c r="L861" s="318"/>
    </row>
    <row r="862" spans="1:12" ht="16.5" customHeight="1">
      <c r="A862" s="510">
        <f t="shared" si="46"/>
        <v>1658</v>
      </c>
      <c r="B862" s="225" t="s">
        <v>52</v>
      </c>
      <c r="C862" s="226">
        <v>70</v>
      </c>
      <c r="D862" s="217">
        <v>23.6</v>
      </c>
      <c r="E862" s="252">
        <v>220</v>
      </c>
      <c r="G862" s="510">
        <f t="shared" si="47"/>
        <v>1763</v>
      </c>
      <c r="H862" s="509" t="s">
        <v>480</v>
      </c>
      <c r="I862" s="443" t="s">
        <v>864</v>
      </c>
      <c r="J862" s="462">
        <v>11</v>
      </c>
      <c r="K862" s="445" t="s">
        <v>884</v>
      </c>
      <c r="L862" s="318"/>
    </row>
    <row r="863" spans="1:12" ht="16.5" customHeight="1">
      <c r="A863" s="510">
        <f t="shared" si="46"/>
        <v>1659</v>
      </c>
      <c r="B863" s="225" t="s">
        <v>52</v>
      </c>
      <c r="C863" s="226">
        <v>90</v>
      </c>
      <c r="D863" s="217">
        <v>96.2</v>
      </c>
      <c r="E863" s="252">
        <v>220</v>
      </c>
      <c r="G863" s="510">
        <f t="shared" si="47"/>
        <v>1764</v>
      </c>
      <c r="H863" s="509" t="s">
        <v>480</v>
      </c>
      <c r="I863" s="443" t="s">
        <v>860</v>
      </c>
      <c r="J863" s="462">
        <v>28.3</v>
      </c>
      <c r="K863" s="445" t="s">
        <v>884</v>
      </c>
      <c r="L863" s="318"/>
    </row>
    <row r="864" spans="1:12" ht="16.5" customHeight="1">
      <c r="A864" s="510">
        <f t="shared" si="46"/>
        <v>1660</v>
      </c>
      <c r="B864" s="423" t="s">
        <v>908</v>
      </c>
      <c r="C864" s="428">
        <v>2</v>
      </c>
      <c r="D864" s="429">
        <v>16</v>
      </c>
      <c r="E864" s="420">
        <v>320</v>
      </c>
      <c r="G864" s="510">
        <f t="shared" si="47"/>
        <v>1765</v>
      </c>
      <c r="H864" s="509" t="s">
        <v>480</v>
      </c>
      <c r="I864" s="443" t="s">
        <v>1065</v>
      </c>
      <c r="J864" s="462">
        <v>7.6</v>
      </c>
      <c r="K864" s="445" t="s">
        <v>884</v>
      </c>
      <c r="L864" s="318"/>
    </row>
    <row r="865" spans="1:12" ht="16.5" customHeight="1">
      <c r="A865" s="510">
        <f t="shared" si="46"/>
        <v>1661</v>
      </c>
      <c r="B865" s="239" t="s">
        <v>756</v>
      </c>
      <c r="C865" s="222">
        <v>29</v>
      </c>
      <c r="D865" s="221">
        <v>30</v>
      </c>
      <c r="E865" s="224">
        <v>220</v>
      </c>
      <c r="G865" s="510">
        <f t="shared" si="47"/>
        <v>1766</v>
      </c>
      <c r="H865" s="509" t="s">
        <v>480</v>
      </c>
      <c r="I865" s="443" t="s">
        <v>859</v>
      </c>
      <c r="J865" s="462" t="s">
        <v>896</v>
      </c>
      <c r="K865" s="445" t="s">
        <v>885</v>
      </c>
      <c r="L865" s="318"/>
    </row>
    <row r="866" spans="1:12" ht="16.5" customHeight="1">
      <c r="A866" s="510">
        <f t="shared" si="46"/>
        <v>1662</v>
      </c>
      <c r="B866" s="239" t="s">
        <v>35</v>
      </c>
      <c r="C866" s="222">
        <v>2.5</v>
      </c>
      <c r="D866" s="221">
        <v>10.6</v>
      </c>
      <c r="E866" s="224">
        <v>320</v>
      </c>
      <c r="G866" s="510">
        <f t="shared" si="47"/>
        <v>1767</v>
      </c>
      <c r="H866" s="509" t="s">
        <v>480</v>
      </c>
      <c r="I866" s="443" t="s">
        <v>863</v>
      </c>
      <c r="J866" s="462">
        <v>5.2</v>
      </c>
      <c r="K866" s="445" t="s">
        <v>886</v>
      </c>
      <c r="L866" s="318"/>
    </row>
    <row r="867" spans="1:12" ht="16.5" customHeight="1">
      <c r="A867" s="510">
        <f t="shared" si="46"/>
        <v>1663</v>
      </c>
      <c r="B867" s="210"/>
      <c r="C867" s="222"/>
      <c r="D867" s="221"/>
      <c r="E867" s="224"/>
      <c r="G867" s="510">
        <f t="shared" si="47"/>
        <v>1768</v>
      </c>
      <c r="H867" s="509" t="s">
        <v>480</v>
      </c>
      <c r="I867" s="443" t="s">
        <v>898</v>
      </c>
      <c r="J867" s="462">
        <v>37</v>
      </c>
      <c r="K867" s="445"/>
      <c r="L867" s="318"/>
    </row>
    <row r="868" spans="1:12" ht="16.5" customHeight="1">
      <c r="A868" s="510">
        <f t="shared" si="46"/>
        <v>1664</v>
      </c>
      <c r="B868" s="423" t="s">
        <v>887</v>
      </c>
      <c r="C868" s="428">
        <v>3</v>
      </c>
      <c r="D868" s="429">
        <v>19</v>
      </c>
      <c r="E868" s="420">
        <v>320</v>
      </c>
      <c r="G868" s="510">
        <f t="shared" si="47"/>
        <v>1769</v>
      </c>
      <c r="H868" s="509" t="s">
        <v>480</v>
      </c>
      <c r="I868" s="443" t="s">
        <v>901</v>
      </c>
      <c r="J868" s="462">
        <v>6.6</v>
      </c>
      <c r="K868" s="445"/>
      <c r="L868" s="318"/>
    </row>
    <row r="869" spans="1:12" ht="16.5" customHeight="1">
      <c r="A869" s="510">
        <f t="shared" si="46"/>
        <v>1665</v>
      </c>
      <c r="B869" s="239" t="s">
        <v>35</v>
      </c>
      <c r="C869" s="222">
        <v>3.87</v>
      </c>
      <c r="D869" s="221">
        <v>7.4</v>
      </c>
      <c r="E869" s="224">
        <v>320</v>
      </c>
      <c r="G869" s="510">
        <f t="shared" si="47"/>
        <v>1770</v>
      </c>
      <c r="H869" s="509" t="s">
        <v>480</v>
      </c>
      <c r="I869" s="443" t="s">
        <v>902</v>
      </c>
      <c r="J869" s="462">
        <v>5</v>
      </c>
      <c r="K869" s="445"/>
      <c r="L869" s="318"/>
    </row>
    <row r="870" spans="1:12" ht="16.5" customHeight="1">
      <c r="A870" s="510">
        <f t="shared" si="46"/>
        <v>1666</v>
      </c>
      <c r="B870" s="239" t="s">
        <v>35</v>
      </c>
      <c r="C870" s="222">
        <v>4</v>
      </c>
      <c r="D870" s="221">
        <v>134.2</v>
      </c>
      <c r="E870" s="224">
        <v>320</v>
      </c>
      <c r="G870" s="510">
        <f t="shared" si="47"/>
        <v>1771</v>
      </c>
      <c r="H870" s="509" t="s">
        <v>480</v>
      </c>
      <c r="I870" s="443" t="s">
        <v>900</v>
      </c>
      <c r="J870" s="462">
        <v>7.2</v>
      </c>
      <c r="K870" s="445"/>
      <c r="L870" s="318"/>
    </row>
    <row r="871" spans="1:12" ht="16.5" customHeight="1">
      <c r="A871" s="510">
        <f t="shared" si="46"/>
        <v>1667</v>
      </c>
      <c r="B871" s="423" t="s">
        <v>887</v>
      </c>
      <c r="C871" s="428">
        <v>5</v>
      </c>
      <c r="D871" s="429">
        <v>14</v>
      </c>
      <c r="E871" s="420">
        <v>320</v>
      </c>
      <c r="G871" s="510">
        <f t="shared" si="47"/>
        <v>1772</v>
      </c>
      <c r="H871" s="509" t="s">
        <v>480</v>
      </c>
      <c r="I871" s="443" t="s">
        <v>903</v>
      </c>
      <c r="J871" s="462">
        <v>5.6</v>
      </c>
      <c r="K871" s="445"/>
      <c r="L871" s="318"/>
    </row>
    <row r="872" spans="1:12" ht="16.5" customHeight="1">
      <c r="A872" s="510">
        <f t="shared" si="46"/>
        <v>1668</v>
      </c>
      <c r="B872" s="423" t="s">
        <v>888</v>
      </c>
      <c r="C872" s="428">
        <v>6</v>
      </c>
      <c r="D872" s="429">
        <v>6</v>
      </c>
      <c r="E872" s="420">
        <v>320</v>
      </c>
      <c r="G872" s="510">
        <f t="shared" si="47"/>
        <v>1773</v>
      </c>
      <c r="H872" s="509" t="s">
        <v>480</v>
      </c>
      <c r="I872" s="443" t="s">
        <v>904</v>
      </c>
      <c r="J872" s="462">
        <v>22.8</v>
      </c>
      <c r="K872" s="445"/>
      <c r="L872" s="318"/>
    </row>
    <row r="873" spans="1:12" ht="16.5" customHeight="1">
      <c r="A873" s="510">
        <f t="shared" si="46"/>
        <v>1669</v>
      </c>
      <c r="B873" s="210" t="s">
        <v>888</v>
      </c>
      <c r="C873" s="222">
        <v>5.6</v>
      </c>
      <c r="D873" s="221">
        <v>4</v>
      </c>
      <c r="E873" s="224">
        <v>320</v>
      </c>
      <c r="G873" s="510">
        <f t="shared" si="47"/>
        <v>1774</v>
      </c>
      <c r="H873" s="509" t="s">
        <v>480</v>
      </c>
      <c r="I873" s="443" t="s">
        <v>905</v>
      </c>
      <c r="J873" s="462">
        <v>65.6</v>
      </c>
      <c r="K873" s="445"/>
      <c r="L873" s="318"/>
    </row>
    <row r="874" spans="1:12" ht="16.5" customHeight="1">
      <c r="A874" s="510">
        <f t="shared" si="46"/>
        <v>1670</v>
      </c>
      <c r="B874" s="427"/>
      <c r="C874" s="428"/>
      <c r="D874" s="429"/>
      <c r="E874" s="420"/>
      <c r="G874" s="510">
        <f t="shared" si="47"/>
        <v>1775</v>
      </c>
      <c r="H874" s="509" t="s">
        <v>480</v>
      </c>
      <c r="I874" s="443" t="s">
        <v>899</v>
      </c>
      <c r="J874" s="462">
        <v>3</v>
      </c>
      <c r="K874" s="445"/>
      <c r="L874" s="318"/>
    </row>
    <row r="875" spans="1:12" ht="16.5" customHeight="1">
      <c r="A875" s="510">
        <f t="shared" si="46"/>
        <v>1671</v>
      </c>
      <c r="B875" s="210" t="s">
        <v>887</v>
      </c>
      <c r="C875" s="222">
        <v>7.5</v>
      </c>
      <c r="D875" s="221">
        <v>74</v>
      </c>
      <c r="E875" s="224">
        <v>320</v>
      </c>
      <c r="G875" s="510">
        <f t="shared" si="47"/>
        <v>1776</v>
      </c>
      <c r="H875" s="508" t="s">
        <v>480</v>
      </c>
      <c r="I875" s="226" t="s">
        <v>600</v>
      </c>
      <c r="J875" s="217">
        <v>450</v>
      </c>
      <c r="K875" s="228">
        <v>250</v>
      </c>
      <c r="L875" s="318"/>
    </row>
    <row r="876" spans="1:12" ht="16.5" customHeight="1">
      <c r="A876" s="510">
        <f t="shared" si="46"/>
        <v>1672</v>
      </c>
      <c r="B876" s="427" t="s">
        <v>464</v>
      </c>
      <c r="C876" s="428">
        <v>8</v>
      </c>
      <c r="D876" s="429">
        <v>22</v>
      </c>
      <c r="E876" s="420">
        <v>220</v>
      </c>
      <c r="G876" s="510">
        <f t="shared" si="47"/>
        <v>1777</v>
      </c>
      <c r="H876" s="508" t="s">
        <v>480</v>
      </c>
      <c r="I876" s="226" t="s">
        <v>653</v>
      </c>
      <c r="J876" s="217">
        <v>28</v>
      </c>
      <c r="K876" s="228">
        <v>250</v>
      </c>
      <c r="L876" s="318"/>
    </row>
    <row r="877" spans="1:12" ht="16.5" customHeight="1">
      <c r="A877" s="510">
        <f t="shared" si="46"/>
        <v>1673</v>
      </c>
      <c r="B877" s="210" t="s">
        <v>888</v>
      </c>
      <c r="C877" s="222">
        <v>9</v>
      </c>
      <c r="D877" s="221">
        <v>13</v>
      </c>
      <c r="E877" s="224">
        <v>220</v>
      </c>
      <c r="G877" s="510">
        <f t="shared" si="47"/>
        <v>1778</v>
      </c>
      <c r="H877" s="508" t="s">
        <v>481</v>
      </c>
      <c r="I877" s="226" t="s">
        <v>298</v>
      </c>
      <c r="J877" s="217">
        <v>26</v>
      </c>
      <c r="K877" s="252">
        <v>280</v>
      </c>
      <c r="L877" s="318"/>
    </row>
    <row r="878" spans="1:12" ht="16.5" customHeight="1">
      <c r="A878" s="510">
        <f t="shared" si="46"/>
        <v>1674</v>
      </c>
      <c r="B878" s="239" t="s">
        <v>35</v>
      </c>
      <c r="C878" s="222">
        <v>11.5</v>
      </c>
      <c r="D878" s="221">
        <v>5</v>
      </c>
      <c r="E878" s="224">
        <v>220</v>
      </c>
      <c r="G878" s="510">
        <f t="shared" si="47"/>
        <v>1779</v>
      </c>
      <c r="H878" s="150" t="s">
        <v>57</v>
      </c>
      <c r="I878" s="85">
        <v>45</v>
      </c>
      <c r="J878" s="71">
        <v>130</v>
      </c>
      <c r="K878" s="81">
        <v>35</v>
      </c>
      <c r="L878" s="318"/>
    </row>
    <row r="879" spans="1:12" ht="16.5" customHeight="1">
      <c r="A879" s="510">
        <f t="shared" si="46"/>
        <v>1675</v>
      </c>
      <c r="B879" s="427" t="s">
        <v>464</v>
      </c>
      <c r="C879" s="428">
        <v>12</v>
      </c>
      <c r="D879" s="429">
        <v>7.6</v>
      </c>
      <c r="E879" s="420">
        <v>220</v>
      </c>
      <c r="G879" s="510">
        <f t="shared" si="47"/>
        <v>1780</v>
      </c>
      <c r="H879" s="506" t="s">
        <v>128</v>
      </c>
      <c r="I879" s="222">
        <v>15</v>
      </c>
      <c r="J879" s="223">
        <v>73</v>
      </c>
      <c r="K879" s="348">
        <v>35</v>
      </c>
      <c r="L879" s="318"/>
    </row>
    <row r="880" spans="1:12" ht="16.5" customHeight="1">
      <c r="A880" s="510">
        <f t="shared" si="46"/>
        <v>1676</v>
      </c>
      <c r="B880" s="239" t="s">
        <v>35</v>
      </c>
      <c r="C880" s="222">
        <v>14</v>
      </c>
      <c r="D880" s="221">
        <v>366.2</v>
      </c>
      <c r="E880" s="224">
        <v>220</v>
      </c>
      <c r="G880" s="510">
        <f t="shared" si="47"/>
        <v>1781</v>
      </c>
      <c r="H880" s="508" t="s">
        <v>128</v>
      </c>
      <c r="I880" s="226">
        <v>56</v>
      </c>
      <c r="J880" s="255">
        <v>96</v>
      </c>
      <c r="K880" s="347">
        <v>35</v>
      </c>
      <c r="L880" s="318"/>
    </row>
    <row r="881" spans="1:12" ht="16.5" customHeight="1">
      <c r="A881" s="510">
        <f t="shared" si="46"/>
        <v>1677</v>
      </c>
      <c r="B881" s="239" t="s">
        <v>35</v>
      </c>
      <c r="C881" s="222">
        <v>15</v>
      </c>
      <c r="D881" s="221">
        <v>182.2</v>
      </c>
      <c r="E881" s="224">
        <v>220</v>
      </c>
      <c r="G881" s="510">
        <f t="shared" si="47"/>
        <v>1782</v>
      </c>
      <c r="H881" s="508" t="s">
        <v>128</v>
      </c>
      <c r="I881" s="226">
        <v>20</v>
      </c>
      <c r="J881" s="255">
        <v>590</v>
      </c>
      <c r="K881" s="347">
        <v>35</v>
      </c>
      <c r="L881" s="318"/>
    </row>
    <row r="882" spans="1:12" ht="16.5" customHeight="1">
      <c r="A882" s="510">
        <f t="shared" si="46"/>
        <v>1678</v>
      </c>
      <c r="B882" s="239" t="s">
        <v>35</v>
      </c>
      <c r="C882" s="222">
        <v>16</v>
      </c>
      <c r="D882" s="221">
        <v>51.8</v>
      </c>
      <c r="E882" s="224">
        <v>220</v>
      </c>
      <c r="G882" s="510">
        <f t="shared" si="47"/>
        <v>1783</v>
      </c>
      <c r="H882" s="508" t="s">
        <v>128</v>
      </c>
      <c r="I882" s="226">
        <v>60</v>
      </c>
      <c r="J882" s="255">
        <v>170</v>
      </c>
      <c r="K882" s="347">
        <v>35</v>
      </c>
      <c r="L882" s="318"/>
    </row>
    <row r="883" spans="1:12" ht="16.5" customHeight="1">
      <c r="A883" s="510">
        <f t="shared" si="46"/>
        <v>1679</v>
      </c>
      <c r="B883" s="225" t="s">
        <v>35</v>
      </c>
      <c r="C883" s="226">
        <v>17</v>
      </c>
      <c r="D883" s="217">
        <v>7.8</v>
      </c>
      <c r="E883" s="252">
        <v>220</v>
      </c>
      <c r="G883" s="510">
        <f t="shared" si="47"/>
        <v>1784</v>
      </c>
      <c r="H883" s="506" t="s">
        <v>791</v>
      </c>
      <c r="I883" s="222">
        <v>30</v>
      </c>
      <c r="J883" s="223">
        <v>38.4</v>
      </c>
      <c r="K883" s="275">
        <v>38</v>
      </c>
      <c r="L883" s="318"/>
    </row>
    <row r="884" spans="1:12" ht="16.5" customHeight="1">
      <c r="A884" s="510">
        <f t="shared" si="46"/>
        <v>1680</v>
      </c>
      <c r="B884" s="239" t="s">
        <v>35</v>
      </c>
      <c r="C884" s="222">
        <v>18</v>
      </c>
      <c r="D884" s="221">
        <v>1653</v>
      </c>
      <c r="E884" s="224">
        <v>220</v>
      </c>
      <c r="G884" s="510">
        <f t="shared" si="47"/>
        <v>1785</v>
      </c>
      <c r="H884" s="508" t="s">
        <v>317</v>
      </c>
      <c r="I884" s="226">
        <v>90</v>
      </c>
      <c r="J884" s="255">
        <v>186</v>
      </c>
      <c r="K884" s="347">
        <v>35</v>
      </c>
      <c r="L884" s="318"/>
    </row>
    <row r="885" spans="1:12" ht="16.5" customHeight="1">
      <c r="A885" s="510">
        <f t="shared" si="46"/>
        <v>1681</v>
      </c>
      <c r="B885" s="427" t="s">
        <v>464</v>
      </c>
      <c r="C885" s="428">
        <v>20</v>
      </c>
      <c r="D885" s="429">
        <v>18.4</v>
      </c>
      <c r="E885" s="420">
        <v>220</v>
      </c>
      <c r="G885" s="510">
        <f t="shared" si="47"/>
        <v>1786</v>
      </c>
      <c r="H885" s="506" t="s">
        <v>811</v>
      </c>
      <c r="I885" s="222">
        <v>31</v>
      </c>
      <c r="J885" s="223">
        <v>582</v>
      </c>
      <c r="K885" s="262">
        <v>38</v>
      </c>
      <c r="L885" s="318"/>
    </row>
    <row r="886" spans="1:12" ht="16.5" customHeight="1">
      <c r="A886" s="510">
        <f t="shared" si="46"/>
        <v>1682</v>
      </c>
      <c r="B886" s="427" t="s">
        <v>464</v>
      </c>
      <c r="C886" s="428">
        <v>22</v>
      </c>
      <c r="D886" s="429">
        <v>23.2</v>
      </c>
      <c r="E886" s="420">
        <v>220</v>
      </c>
      <c r="G886" s="510">
        <f t="shared" si="47"/>
        <v>1787</v>
      </c>
      <c r="H886" s="506" t="s">
        <v>811</v>
      </c>
      <c r="I886" s="222">
        <v>120</v>
      </c>
      <c r="J886" s="223">
        <v>254</v>
      </c>
      <c r="K886" s="262">
        <v>38</v>
      </c>
      <c r="L886" s="318"/>
    </row>
    <row r="887" spans="1:12" ht="16.5" customHeight="1">
      <c r="A887" s="510">
        <f t="shared" si="46"/>
        <v>1683</v>
      </c>
      <c r="B887" s="427" t="s">
        <v>464</v>
      </c>
      <c r="C887" s="428">
        <v>24</v>
      </c>
      <c r="D887" s="429">
        <v>11.8</v>
      </c>
      <c r="E887" s="420">
        <v>220</v>
      </c>
      <c r="G887" s="510">
        <f t="shared" si="47"/>
        <v>1788</v>
      </c>
      <c r="H887" s="508" t="s">
        <v>32</v>
      </c>
      <c r="I887" s="226">
        <v>11</v>
      </c>
      <c r="J887" s="255">
        <v>38</v>
      </c>
      <c r="K887" s="263">
        <v>38</v>
      </c>
      <c r="L887" s="318"/>
    </row>
    <row r="888" spans="1:12" ht="16.5" customHeight="1">
      <c r="A888" s="510">
        <f t="shared" si="46"/>
        <v>1684</v>
      </c>
      <c r="B888" s="427" t="s">
        <v>464</v>
      </c>
      <c r="C888" s="428">
        <v>25</v>
      </c>
      <c r="D888" s="429">
        <v>85.6</v>
      </c>
      <c r="E888" s="420">
        <v>220</v>
      </c>
      <c r="G888" s="510">
        <f t="shared" si="47"/>
        <v>1789</v>
      </c>
      <c r="H888" s="506" t="s">
        <v>32</v>
      </c>
      <c r="I888" s="222">
        <v>50</v>
      </c>
      <c r="J888" s="223">
        <v>54</v>
      </c>
      <c r="K888" s="275">
        <v>38</v>
      </c>
      <c r="L888" s="318"/>
    </row>
    <row r="889" spans="1:12" ht="16.5" customHeight="1">
      <c r="A889" s="510">
        <f t="shared" si="46"/>
        <v>1685</v>
      </c>
      <c r="B889" s="239" t="s">
        <v>35</v>
      </c>
      <c r="C889" s="222">
        <v>26</v>
      </c>
      <c r="D889" s="221">
        <v>38.4</v>
      </c>
      <c r="E889" s="224">
        <v>220</v>
      </c>
      <c r="G889" s="510">
        <f t="shared" si="47"/>
        <v>1790</v>
      </c>
      <c r="H889" s="508" t="s">
        <v>32</v>
      </c>
      <c r="I889" s="226">
        <v>55</v>
      </c>
      <c r="J889" s="255">
        <v>84</v>
      </c>
      <c r="K889" s="278">
        <v>38</v>
      </c>
      <c r="L889" s="318"/>
    </row>
    <row r="890" spans="1:12" ht="16.5" customHeight="1">
      <c r="A890" s="510">
        <f t="shared" si="46"/>
        <v>1686</v>
      </c>
      <c r="B890" s="225" t="s">
        <v>531</v>
      </c>
      <c r="C890" s="226">
        <v>29</v>
      </c>
      <c r="D890" s="217">
        <v>46</v>
      </c>
      <c r="E890" s="252">
        <v>220</v>
      </c>
      <c r="G890" s="510">
        <f t="shared" si="47"/>
        <v>1791</v>
      </c>
      <c r="H890" s="150" t="s">
        <v>32</v>
      </c>
      <c r="I890" s="62">
        <v>90</v>
      </c>
      <c r="J890" s="78">
        <v>114</v>
      </c>
      <c r="K890" s="156">
        <v>35</v>
      </c>
      <c r="L890" s="318"/>
    </row>
    <row r="891" spans="1:12" ht="16.5" customHeight="1">
      <c r="A891" s="510">
        <f t="shared" si="46"/>
        <v>1687</v>
      </c>
      <c r="B891" s="427" t="s">
        <v>464</v>
      </c>
      <c r="C891" s="428">
        <v>32</v>
      </c>
      <c r="D891" s="429">
        <v>477</v>
      </c>
      <c r="E891" s="420">
        <v>220</v>
      </c>
      <c r="G891" s="510">
        <f t="shared" si="47"/>
        <v>1792</v>
      </c>
      <c r="H891" s="507" t="s">
        <v>30</v>
      </c>
      <c r="I891" s="211">
        <v>157</v>
      </c>
      <c r="J891" s="355">
        <v>258</v>
      </c>
      <c r="K891" s="213">
        <v>35</v>
      </c>
      <c r="L891" s="318"/>
    </row>
    <row r="892" spans="1:12" ht="16.5" customHeight="1">
      <c r="A892" s="510">
        <f t="shared" si="46"/>
        <v>1688</v>
      </c>
      <c r="B892" s="427" t="s">
        <v>464</v>
      </c>
      <c r="C892" s="428">
        <v>36</v>
      </c>
      <c r="D892" s="429">
        <v>55.2</v>
      </c>
      <c r="E892" s="420">
        <v>220</v>
      </c>
      <c r="G892" s="510">
        <f t="shared" si="47"/>
        <v>1793</v>
      </c>
      <c r="H892" s="183" t="s">
        <v>36</v>
      </c>
      <c r="I892" s="163">
        <v>14</v>
      </c>
      <c r="J892" s="171">
        <v>54</v>
      </c>
      <c r="K892" s="170">
        <v>35</v>
      </c>
      <c r="L892" s="318"/>
    </row>
    <row r="893" spans="1:12" ht="16.5" customHeight="1">
      <c r="A893" s="510">
        <f t="shared" si="46"/>
        <v>1689</v>
      </c>
      <c r="B893" s="239" t="s">
        <v>464</v>
      </c>
      <c r="C893" s="222">
        <v>34</v>
      </c>
      <c r="D893" s="429">
        <v>55.2</v>
      </c>
      <c r="E893" s="224">
        <v>220</v>
      </c>
      <c r="G893" s="510">
        <f t="shared" si="47"/>
        <v>1794</v>
      </c>
      <c r="H893" s="472" t="s">
        <v>70</v>
      </c>
      <c r="I893" s="472"/>
      <c r="J893" s="472"/>
      <c r="K893" s="473"/>
      <c r="L893" s="318"/>
    </row>
    <row r="894" spans="1:12" ht="16.5" customHeight="1">
      <c r="A894" s="510">
        <f t="shared" si="46"/>
        <v>1690</v>
      </c>
      <c r="B894" s="427" t="s">
        <v>464</v>
      </c>
      <c r="C894" s="428">
        <v>40</v>
      </c>
      <c r="D894" s="429">
        <v>29.4</v>
      </c>
      <c r="E894" s="420">
        <v>220</v>
      </c>
      <c r="G894" s="510">
        <f t="shared" si="47"/>
        <v>1795</v>
      </c>
      <c r="H894" s="150" t="s">
        <v>499</v>
      </c>
      <c r="I894" s="62">
        <v>70</v>
      </c>
      <c r="J894" s="71">
        <v>442</v>
      </c>
      <c r="K894" s="57">
        <v>35</v>
      </c>
      <c r="L894" s="318"/>
    </row>
    <row r="895" spans="1:12" ht="16.5" customHeight="1">
      <c r="A895" s="510">
        <f t="shared" si="46"/>
        <v>1691</v>
      </c>
      <c r="B895" s="225" t="s">
        <v>35</v>
      </c>
      <c r="C895" s="226">
        <v>58</v>
      </c>
      <c r="D895" s="217">
        <v>487.8</v>
      </c>
      <c r="E895" s="252">
        <v>220</v>
      </c>
      <c r="G895" s="510">
        <f t="shared" si="47"/>
        <v>1796</v>
      </c>
      <c r="H895" s="183" t="s">
        <v>784</v>
      </c>
      <c r="I895" s="163">
        <v>9</v>
      </c>
      <c r="J895" s="165">
        <v>11</v>
      </c>
      <c r="K895" s="166">
        <v>35</v>
      </c>
      <c r="L895" s="318"/>
    </row>
    <row r="896" spans="1:12" ht="16.5" customHeight="1">
      <c r="A896" s="510">
        <f t="shared" si="46"/>
        <v>1692</v>
      </c>
      <c r="B896" s="225" t="s">
        <v>35</v>
      </c>
      <c r="C896" s="226">
        <v>65</v>
      </c>
      <c r="D896" s="217">
        <v>107.8</v>
      </c>
      <c r="E896" s="252">
        <v>220</v>
      </c>
      <c r="G896" s="510">
        <f t="shared" si="47"/>
        <v>1797</v>
      </c>
      <c r="H896" s="150" t="s">
        <v>490</v>
      </c>
      <c r="I896" s="62">
        <v>20</v>
      </c>
      <c r="J896" s="71">
        <v>238</v>
      </c>
      <c r="K896" s="57">
        <v>35</v>
      </c>
      <c r="L896" s="318"/>
    </row>
    <row r="897" spans="1:12" ht="16.5" customHeight="1">
      <c r="A897" s="510">
        <f t="shared" si="46"/>
        <v>1693</v>
      </c>
      <c r="B897" s="225" t="s">
        <v>35</v>
      </c>
      <c r="C897" s="226">
        <v>90</v>
      </c>
      <c r="D897" s="217">
        <v>61</v>
      </c>
      <c r="E897" s="252">
        <v>220</v>
      </c>
      <c r="G897" s="510">
        <f t="shared" si="47"/>
        <v>1798</v>
      </c>
      <c r="H897" s="150" t="s">
        <v>426</v>
      </c>
      <c r="I897" s="62">
        <v>22</v>
      </c>
      <c r="J897" s="71">
        <v>142</v>
      </c>
      <c r="K897" s="57">
        <v>35</v>
      </c>
      <c r="L897" s="318"/>
    </row>
    <row r="898" spans="1:12" ht="16.5" customHeight="1">
      <c r="A898" s="510">
        <f t="shared" si="46"/>
        <v>1694</v>
      </c>
      <c r="B898" s="239" t="s">
        <v>35</v>
      </c>
      <c r="C898" s="222">
        <v>120</v>
      </c>
      <c r="D898" s="221">
        <v>37</v>
      </c>
      <c r="E898" s="224">
        <v>220</v>
      </c>
      <c r="G898" s="510">
        <f t="shared" si="47"/>
        <v>1799</v>
      </c>
      <c r="H898" s="150" t="s">
        <v>426</v>
      </c>
      <c r="I898" s="62">
        <v>48</v>
      </c>
      <c r="J898" s="71">
        <v>142</v>
      </c>
      <c r="K898" s="57">
        <v>35</v>
      </c>
      <c r="L898" s="318"/>
    </row>
    <row r="899" spans="1:12" ht="16.5" customHeight="1">
      <c r="A899" s="510">
        <f t="shared" si="46"/>
        <v>1695</v>
      </c>
      <c r="B899" s="239" t="s">
        <v>35</v>
      </c>
      <c r="C899" s="222">
        <v>124</v>
      </c>
      <c r="D899" s="221">
        <v>6.4</v>
      </c>
      <c r="E899" s="224">
        <v>220</v>
      </c>
      <c r="G899" s="510">
        <f t="shared" si="47"/>
        <v>1800</v>
      </c>
      <c r="H899" s="150" t="s">
        <v>426</v>
      </c>
      <c r="I899" s="62">
        <v>50</v>
      </c>
      <c r="J899" s="71">
        <v>22</v>
      </c>
      <c r="K899" s="70">
        <v>35</v>
      </c>
      <c r="L899" s="318"/>
    </row>
    <row r="900" spans="1:12" ht="16.5" customHeight="1">
      <c r="A900" s="510">
        <f t="shared" si="46"/>
        <v>1696</v>
      </c>
      <c r="B900" s="427" t="s">
        <v>35</v>
      </c>
      <c r="C900" s="428">
        <v>130</v>
      </c>
      <c r="D900" s="429">
        <v>42.6</v>
      </c>
      <c r="E900" s="420"/>
      <c r="G900" s="510">
        <f t="shared" si="47"/>
        <v>1801</v>
      </c>
      <c r="H900" s="507" t="s">
        <v>906</v>
      </c>
      <c r="I900" s="222">
        <v>27</v>
      </c>
      <c r="J900" s="223">
        <v>8.2</v>
      </c>
      <c r="K900" s="241"/>
      <c r="L900" s="318"/>
    </row>
    <row r="901" spans="1:12" ht="16.5" customHeight="1">
      <c r="A901" s="510">
        <f t="shared" si="46"/>
        <v>1697</v>
      </c>
      <c r="B901" s="225" t="s">
        <v>35</v>
      </c>
      <c r="C901" s="226" t="s">
        <v>202</v>
      </c>
      <c r="D901" s="217">
        <v>108</v>
      </c>
      <c r="E901" s="252">
        <v>220</v>
      </c>
      <c r="G901" s="510">
        <f t="shared" si="47"/>
        <v>1802</v>
      </c>
      <c r="H901" s="508" t="s">
        <v>328</v>
      </c>
      <c r="I901" s="226">
        <v>5</v>
      </c>
      <c r="J901" s="255">
        <v>10.6</v>
      </c>
      <c r="K901" s="228">
        <v>35</v>
      </c>
      <c r="L901" s="318"/>
    </row>
    <row r="902" spans="1:12" ht="16.5" customHeight="1">
      <c r="A902" s="510">
        <f t="shared" si="46"/>
        <v>1698</v>
      </c>
      <c r="B902" s="225" t="s">
        <v>790</v>
      </c>
      <c r="C902" s="226" t="s">
        <v>771</v>
      </c>
      <c r="D902" s="399">
        <v>49.8</v>
      </c>
      <c r="E902" s="400">
        <v>500</v>
      </c>
      <c r="G902" s="510">
        <f t="shared" si="47"/>
        <v>1803</v>
      </c>
      <c r="H902" s="508" t="s">
        <v>328</v>
      </c>
      <c r="I902" s="226">
        <v>6</v>
      </c>
      <c r="J902" s="255">
        <v>19.6</v>
      </c>
      <c r="K902" s="228">
        <v>35</v>
      </c>
      <c r="L902" s="318"/>
    </row>
    <row r="903" spans="1:12" ht="16.5" customHeight="1">
      <c r="A903" s="510">
        <f t="shared" si="46"/>
        <v>1699</v>
      </c>
      <c r="B903" s="225" t="s">
        <v>781</v>
      </c>
      <c r="C903" s="226" t="s">
        <v>783</v>
      </c>
      <c r="D903" s="399">
        <v>38</v>
      </c>
      <c r="E903" s="400">
        <v>500</v>
      </c>
      <c r="G903" s="510">
        <f t="shared" si="47"/>
        <v>1804</v>
      </c>
      <c r="H903" s="509" t="s">
        <v>322</v>
      </c>
      <c r="I903" s="443">
        <v>5</v>
      </c>
      <c r="J903" s="441">
        <v>657</v>
      </c>
      <c r="K903" s="445">
        <v>35</v>
      </c>
      <c r="L903" s="318"/>
    </row>
    <row r="904" spans="1:12" ht="16.5" customHeight="1">
      <c r="A904" s="510">
        <f aca="true" t="shared" si="48" ref="A904:A942">A903+1</f>
        <v>1700</v>
      </c>
      <c r="B904" s="225" t="s">
        <v>781</v>
      </c>
      <c r="C904" s="226" t="s">
        <v>772</v>
      </c>
      <c r="D904" s="399">
        <v>48.4</v>
      </c>
      <c r="E904" s="400">
        <v>500</v>
      </c>
      <c r="G904" s="510">
        <f t="shared" si="47"/>
        <v>1805</v>
      </c>
      <c r="H904" s="509" t="s">
        <v>1028</v>
      </c>
      <c r="I904" s="443">
        <v>9</v>
      </c>
      <c r="J904" s="441">
        <v>627</v>
      </c>
      <c r="K904" s="445">
        <v>35</v>
      </c>
      <c r="L904" s="318"/>
    </row>
    <row r="905" spans="1:12" ht="16.5" customHeight="1">
      <c r="A905" s="510">
        <f t="shared" si="48"/>
        <v>1701</v>
      </c>
      <c r="B905" s="225" t="s">
        <v>781</v>
      </c>
      <c r="C905" s="226" t="s">
        <v>782</v>
      </c>
      <c r="D905" s="399">
        <v>1134</v>
      </c>
      <c r="E905" s="400">
        <v>500</v>
      </c>
      <c r="G905" s="510">
        <f aca="true" t="shared" si="49" ref="G905:G942">G904+1</f>
        <v>1806</v>
      </c>
      <c r="H905" s="508" t="s">
        <v>322</v>
      </c>
      <c r="I905" s="226">
        <v>30</v>
      </c>
      <c r="J905" s="255">
        <v>929</v>
      </c>
      <c r="K905" s="228">
        <v>35</v>
      </c>
      <c r="L905" s="318"/>
    </row>
    <row r="906" spans="1:12" ht="16.5" customHeight="1">
      <c r="A906" s="510">
        <f t="shared" si="48"/>
        <v>1702</v>
      </c>
      <c r="B906" s="225" t="s">
        <v>781</v>
      </c>
      <c r="C906" s="226" t="s">
        <v>773</v>
      </c>
      <c r="D906" s="399">
        <v>25</v>
      </c>
      <c r="E906" s="400">
        <v>500</v>
      </c>
      <c r="G906" s="510">
        <f t="shared" si="49"/>
        <v>1807</v>
      </c>
      <c r="H906" s="508" t="s">
        <v>322</v>
      </c>
      <c r="I906" s="226">
        <v>36</v>
      </c>
      <c r="J906" s="255">
        <v>200</v>
      </c>
      <c r="K906" s="228">
        <v>35</v>
      </c>
      <c r="L906" s="318"/>
    </row>
    <row r="907" spans="1:12" ht="16.5" customHeight="1">
      <c r="A907" s="510">
        <f t="shared" si="48"/>
        <v>1703</v>
      </c>
      <c r="B907" s="513" t="s">
        <v>261</v>
      </c>
      <c r="C907" s="514" t="s">
        <v>969</v>
      </c>
      <c r="D907" s="511">
        <v>73.5</v>
      </c>
      <c r="E907" s="512">
        <v>500</v>
      </c>
      <c r="G907" s="510">
        <f t="shared" si="49"/>
        <v>1808</v>
      </c>
      <c r="H907" s="506" t="s">
        <v>53</v>
      </c>
      <c r="I907" s="222">
        <v>40</v>
      </c>
      <c r="J907" s="223">
        <v>33</v>
      </c>
      <c r="K907" s="241">
        <v>35</v>
      </c>
      <c r="L907" s="318"/>
    </row>
    <row r="908" spans="1:12" ht="16.5" customHeight="1">
      <c r="A908" s="510">
        <f t="shared" si="48"/>
        <v>1704</v>
      </c>
      <c r="B908" s="513" t="s">
        <v>92</v>
      </c>
      <c r="C908" s="514" t="s">
        <v>942</v>
      </c>
      <c r="D908" s="511">
        <v>23.6</v>
      </c>
      <c r="E908" s="512">
        <v>500</v>
      </c>
      <c r="G908" s="510">
        <f t="shared" si="49"/>
        <v>1809</v>
      </c>
      <c r="H908" s="508" t="s">
        <v>53</v>
      </c>
      <c r="I908" s="226">
        <v>45</v>
      </c>
      <c r="J908" s="255">
        <v>57</v>
      </c>
      <c r="K908" s="228">
        <v>35</v>
      </c>
      <c r="L908" s="318"/>
    </row>
    <row r="909" spans="1:12" ht="16.5" customHeight="1">
      <c r="A909" s="510">
        <f t="shared" si="48"/>
        <v>1705</v>
      </c>
      <c r="B909" s="513" t="s">
        <v>92</v>
      </c>
      <c r="C909" s="514" t="s">
        <v>955</v>
      </c>
      <c r="D909" s="511">
        <v>134</v>
      </c>
      <c r="E909" s="512">
        <v>500</v>
      </c>
      <c r="G909" s="510">
        <f t="shared" si="49"/>
        <v>1810</v>
      </c>
      <c r="H909" s="508" t="s">
        <v>53</v>
      </c>
      <c r="I909" s="226">
        <v>48</v>
      </c>
      <c r="J909" s="255">
        <v>66</v>
      </c>
      <c r="K909" s="228">
        <v>35</v>
      </c>
      <c r="L909" s="318"/>
    </row>
    <row r="910" spans="1:12" ht="16.5" customHeight="1">
      <c r="A910" s="510">
        <f t="shared" si="48"/>
        <v>1706</v>
      </c>
      <c r="B910" s="513" t="s">
        <v>92</v>
      </c>
      <c r="C910" s="514" t="s">
        <v>21</v>
      </c>
      <c r="D910" s="511">
        <v>1.6</v>
      </c>
      <c r="E910" s="512">
        <v>500</v>
      </c>
      <c r="G910" s="510">
        <f t="shared" si="49"/>
        <v>1811</v>
      </c>
      <c r="H910" s="506" t="s">
        <v>53</v>
      </c>
      <c r="I910" s="222">
        <v>50</v>
      </c>
      <c r="J910" s="223">
        <v>73.6</v>
      </c>
      <c r="K910" s="241">
        <v>35</v>
      </c>
      <c r="L910" s="318"/>
    </row>
    <row r="911" spans="1:12" ht="16.5" customHeight="1">
      <c r="A911" s="510">
        <f t="shared" si="48"/>
        <v>1707</v>
      </c>
      <c r="B911" s="225" t="s">
        <v>92</v>
      </c>
      <c r="C911" s="226" t="s">
        <v>188</v>
      </c>
      <c r="D911" s="399">
        <v>646</v>
      </c>
      <c r="E911" s="400">
        <v>500</v>
      </c>
      <c r="G911" s="510">
        <f t="shared" si="49"/>
        <v>1812</v>
      </c>
      <c r="H911" s="506" t="s">
        <v>53</v>
      </c>
      <c r="I911" s="222">
        <v>65</v>
      </c>
      <c r="J911" s="223">
        <v>44</v>
      </c>
      <c r="K911" s="241">
        <v>35</v>
      </c>
      <c r="L911" s="318"/>
    </row>
    <row r="912" spans="1:12" ht="16.5" customHeight="1">
      <c r="A912" s="510">
        <f t="shared" si="48"/>
        <v>1708</v>
      </c>
      <c r="B912" s="358" t="s">
        <v>92</v>
      </c>
      <c r="C912" s="359" t="s">
        <v>103</v>
      </c>
      <c r="D912" s="399">
        <v>15.8</v>
      </c>
      <c r="E912" s="400">
        <v>500</v>
      </c>
      <c r="G912" s="510">
        <f t="shared" si="49"/>
        <v>1813</v>
      </c>
      <c r="H912" s="506" t="s">
        <v>53</v>
      </c>
      <c r="I912" s="222">
        <v>79</v>
      </c>
      <c r="J912" s="223">
        <v>168</v>
      </c>
      <c r="K912" s="241">
        <v>35</v>
      </c>
      <c r="L912" s="318"/>
    </row>
    <row r="913" spans="1:12" ht="16.5" customHeight="1">
      <c r="A913" s="510">
        <f t="shared" si="48"/>
        <v>1709</v>
      </c>
      <c r="B913" s="442" t="s">
        <v>679</v>
      </c>
      <c r="C913" s="443" t="s">
        <v>958</v>
      </c>
      <c r="D913" s="511">
        <v>9.5</v>
      </c>
      <c r="E913" s="512">
        <v>500</v>
      </c>
      <c r="G913" s="510">
        <f t="shared" si="49"/>
        <v>1814</v>
      </c>
      <c r="H913" s="506" t="s">
        <v>53</v>
      </c>
      <c r="I913" s="222">
        <v>120</v>
      </c>
      <c r="J913" s="223">
        <v>148</v>
      </c>
      <c r="K913" s="241">
        <v>35</v>
      </c>
      <c r="L913" s="318"/>
    </row>
    <row r="914" spans="1:12" ht="16.5" customHeight="1">
      <c r="A914" s="510">
        <f t="shared" si="48"/>
        <v>1710</v>
      </c>
      <c r="B914" s="442" t="s">
        <v>940</v>
      </c>
      <c r="C914" s="443" t="s">
        <v>954</v>
      </c>
      <c r="D914" s="511">
        <v>59</v>
      </c>
      <c r="E914" s="512">
        <v>500</v>
      </c>
      <c r="G914" s="510">
        <f t="shared" si="49"/>
        <v>1815</v>
      </c>
      <c r="H914" s="508" t="s">
        <v>489</v>
      </c>
      <c r="I914" s="226">
        <v>26</v>
      </c>
      <c r="J914" s="255">
        <v>294</v>
      </c>
      <c r="K914" s="252">
        <v>35</v>
      </c>
      <c r="L914" s="318"/>
    </row>
    <row r="915" spans="1:12" ht="16.5" customHeight="1">
      <c r="A915" s="510">
        <f t="shared" si="48"/>
        <v>1711</v>
      </c>
      <c r="B915" s="442" t="s">
        <v>940</v>
      </c>
      <c r="C915" s="443" t="s">
        <v>944</v>
      </c>
      <c r="D915" s="511">
        <v>99</v>
      </c>
      <c r="E915" s="512">
        <v>500</v>
      </c>
      <c r="G915" s="510">
        <f t="shared" si="49"/>
        <v>1816</v>
      </c>
      <c r="H915" s="506" t="s">
        <v>57</v>
      </c>
      <c r="I915" s="222">
        <v>30</v>
      </c>
      <c r="J915" s="223">
        <v>100</v>
      </c>
      <c r="K915" s="224">
        <v>35</v>
      </c>
      <c r="L915" s="318"/>
    </row>
    <row r="916" spans="1:12" ht="16.5" customHeight="1">
      <c r="A916" s="510">
        <f t="shared" si="48"/>
        <v>1712</v>
      </c>
      <c r="B916" s="210" t="s">
        <v>261</v>
      </c>
      <c r="C916" s="211" t="s">
        <v>553</v>
      </c>
      <c r="D916" s="401">
        <v>292</v>
      </c>
      <c r="E916" s="402">
        <v>500</v>
      </c>
      <c r="G916" s="510">
        <f t="shared" si="49"/>
        <v>1817</v>
      </c>
      <c r="H916" s="150" t="s">
        <v>57</v>
      </c>
      <c r="I916" s="62">
        <v>34</v>
      </c>
      <c r="J916" s="71">
        <v>56</v>
      </c>
      <c r="K916" s="57">
        <v>35</v>
      </c>
      <c r="L916" s="318"/>
    </row>
    <row r="917" spans="1:12" ht="16.5" customHeight="1">
      <c r="A917" s="510">
        <f t="shared" si="48"/>
        <v>1713</v>
      </c>
      <c r="B917" s="423" t="s">
        <v>967</v>
      </c>
      <c r="C917" s="424" t="s">
        <v>553</v>
      </c>
      <c r="D917" s="516">
        <v>56.1</v>
      </c>
      <c r="E917" s="517">
        <v>500</v>
      </c>
      <c r="G917" s="510">
        <f t="shared" si="49"/>
        <v>1818</v>
      </c>
      <c r="H917" s="509" t="s">
        <v>36</v>
      </c>
      <c r="I917" s="443">
        <v>5</v>
      </c>
      <c r="J917" s="462">
        <v>69</v>
      </c>
      <c r="K917" s="471">
        <v>35</v>
      </c>
      <c r="L917" s="318"/>
    </row>
    <row r="918" spans="1:12" ht="16.5" customHeight="1">
      <c r="A918" s="510">
        <f t="shared" si="48"/>
        <v>1714</v>
      </c>
      <c r="B918" s="442" t="s">
        <v>940</v>
      </c>
      <c r="C918" s="443" t="s">
        <v>941</v>
      </c>
      <c r="D918" s="511">
        <v>92.5</v>
      </c>
      <c r="E918" s="512">
        <v>500</v>
      </c>
      <c r="G918" s="510">
        <f t="shared" si="49"/>
        <v>1819</v>
      </c>
      <c r="H918" s="509" t="s">
        <v>36</v>
      </c>
      <c r="I918" s="443">
        <v>6</v>
      </c>
      <c r="J918" s="462">
        <v>64</v>
      </c>
      <c r="K918" s="471">
        <v>35</v>
      </c>
      <c r="L918" s="318"/>
    </row>
    <row r="919" spans="1:12" ht="16.5" customHeight="1">
      <c r="A919" s="510">
        <f t="shared" si="48"/>
        <v>1715</v>
      </c>
      <c r="B919" s="442" t="s">
        <v>974</v>
      </c>
      <c r="C919" s="443" t="s">
        <v>941</v>
      </c>
      <c r="D919" s="511">
        <v>25.2</v>
      </c>
      <c r="E919" s="512">
        <v>500</v>
      </c>
      <c r="G919" s="510">
        <f t="shared" si="49"/>
        <v>1820</v>
      </c>
      <c r="H919" s="150" t="s">
        <v>36</v>
      </c>
      <c r="I919" s="62">
        <v>32</v>
      </c>
      <c r="J919" s="78">
        <v>1085</v>
      </c>
      <c r="K919" s="106">
        <v>35</v>
      </c>
      <c r="L919" s="318"/>
    </row>
    <row r="920" spans="1:12" ht="16.5" customHeight="1">
      <c r="A920" s="510">
        <f t="shared" si="48"/>
        <v>1716</v>
      </c>
      <c r="B920" s="442" t="s">
        <v>940</v>
      </c>
      <c r="C920" s="443" t="s">
        <v>943</v>
      </c>
      <c r="D920" s="511">
        <v>56.8</v>
      </c>
      <c r="E920" s="512">
        <v>500</v>
      </c>
      <c r="G920" s="510">
        <f t="shared" si="49"/>
        <v>1821</v>
      </c>
      <c r="H920" s="150" t="s">
        <v>36</v>
      </c>
      <c r="I920" s="62">
        <v>35</v>
      </c>
      <c r="J920" s="78">
        <v>141</v>
      </c>
      <c r="K920" s="106">
        <v>35</v>
      </c>
      <c r="L920" s="318"/>
    </row>
    <row r="921" spans="1:12" ht="16.5" customHeight="1">
      <c r="A921" s="510">
        <f t="shared" si="48"/>
        <v>1717</v>
      </c>
      <c r="B921" s="442" t="s">
        <v>679</v>
      </c>
      <c r="C921" s="443" t="s">
        <v>943</v>
      </c>
      <c r="D921" s="511">
        <v>46.3</v>
      </c>
      <c r="E921" s="512">
        <v>500</v>
      </c>
      <c r="G921" s="510">
        <f t="shared" si="49"/>
        <v>1822</v>
      </c>
      <c r="H921" s="150" t="s">
        <v>36</v>
      </c>
      <c r="I921" s="62">
        <v>38</v>
      </c>
      <c r="J921" s="78">
        <v>204</v>
      </c>
      <c r="K921" s="106">
        <v>35</v>
      </c>
      <c r="L921" s="318"/>
    </row>
    <row r="922" spans="1:12" ht="16.5" customHeight="1">
      <c r="A922" s="510">
        <f t="shared" si="48"/>
        <v>1718</v>
      </c>
      <c r="B922" s="442" t="s">
        <v>940</v>
      </c>
      <c r="C922" s="443" t="s">
        <v>966</v>
      </c>
      <c r="D922" s="511">
        <v>36</v>
      </c>
      <c r="E922" s="512">
        <v>500</v>
      </c>
      <c r="G922" s="510">
        <f t="shared" si="49"/>
        <v>1823</v>
      </c>
      <c r="H922" s="150" t="s">
        <v>36</v>
      </c>
      <c r="I922" s="62">
        <v>45</v>
      </c>
      <c r="J922" s="78">
        <v>295</v>
      </c>
      <c r="K922" s="106">
        <v>35</v>
      </c>
      <c r="L922" s="318"/>
    </row>
    <row r="923" spans="1:12" ht="16.5" customHeight="1">
      <c r="A923" s="510">
        <f t="shared" si="48"/>
        <v>1719</v>
      </c>
      <c r="B923" s="225" t="s">
        <v>92</v>
      </c>
      <c r="C923" s="226" t="s">
        <v>441</v>
      </c>
      <c r="D923" s="399">
        <v>67.6</v>
      </c>
      <c r="E923" s="400">
        <v>500</v>
      </c>
      <c r="G923" s="510">
        <f t="shared" si="49"/>
        <v>1824</v>
      </c>
      <c r="H923" s="150" t="s">
        <v>36</v>
      </c>
      <c r="I923" s="62">
        <v>50</v>
      </c>
      <c r="J923" s="78">
        <v>66</v>
      </c>
      <c r="K923" s="106">
        <v>35</v>
      </c>
      <c r="L923" s="318"/>
    </row>
    <row r="924" spans="1:12" ht="16.5" customHeight="1">
      <c r="A924" s="510">
        <f t="shared" si="48"/>
        <v>1720</v>
      </c>
      <c r="B924" s="442" t="s">
        <v>940</v>
      </c>
      <c r="C924" s="443" t="s">
        <v>1021</v>
      </c>
      <c r="D924" s="511">
        <v>51.4</v>
      </c>
      <c r="E924" s="512">
        <v>500</v>
      </c>
      <c r="G924" s="510">
        <f t="shared" si="49"/>
        <v>1825</v>
      </c>
      <c r="H924" s="150" t="s">
        <v>36</v>
      </c>
      <c r="I924" s="62">
        <v>56</v>
      </c>
      <c r="J924" s="78">
        <v>156</v>
      </c>
      <c r="K924" s="106">
        <v>38</v>
      </c>
      <c r="L924" s="318"/>
    </row>
    <row r="925" spans="1:12" ht="16.5" customHeight="1">
      <c r="A925" s="510">
        <f t="shared" si="48"/>
        <v>1721</v>
      </c>
      <c r="B925" s="225" t="s">
        <v>479</v>
      </c>
      <c r="C925" s="226" t="s">
        <v>220</v>
      </c>
      <c r="D925" s="217">
        <v>114.6</v>
      </c>
      <c r="E925" s="252">
        <v>220</v>
      </c>
      <c r="G925" s="510">
        <f t="shared" si="49"/>
        <v>1826</v>
      </c>
      <c r="H925" s="61" t="s">
        <v>36</v>
      </c>
      <c r="I925" s="62">
        <v>108</v>
      </c>
      <c r="J925" s="78">
        <v>252</v>
      </c>
      <c r="K925" s="57">
        <v>35</v>
      </c>
      <c r="L925" s="318"/>
    </row>
    <row r="926" spans="1:12" ht="16.5" customHeight="1">
      <c r="A926" s="510">
        <f t="shared" si="48"/>
        <v>1722</v>
      </c>
      <c r="B926" s="225" t="s">
        <v>788</v>
      </c>
      <c r="C926" s="226" t="s">
        <v>737</v>
      </c>
      <c r="D926" s="217">
        <v>137</v>
      </c>
      <c r="E926" s="252">
        <v>220</v>
      </c>
      <c r="G926" s="510">
        <f t="shared" si="49"/>
        <v>1827</v>
      </c>
      <c r="H926" s="61" t="s">
        <v>36</v>
      </c>
      <c r="I926" s="62">
        <v>120</v>
      </c>
      <c r="J926" s="78">
        <v>258</v>
      </c>
      <c r="K926" s="57">
        <v>35</v>
      </c>
      <c r="L926" s="318"/>
    </row>
    <row r="927" spans="1:12" ht="16.5" customHeight="1">
      <c r="A927" s="510">
        <f t="shared" si="48"/>
        <v>1723</v>
      </c>
      <c r="B927" s="225" t="s">
        <v>788</v>
      </c>
      <c r="C927" s="226" t="s">
        <v>787</v>
      </c>
      <c r="D927" s="217">
        <v>94.4</v>
      </c>
      <c r="E927" s="252">
        <v>220</v>
      </c>
      <c r="G927" s="510">
        <f t="shared" si="49"/>
        <v>1828</v>
      </c>
      <c r="H927" s="61" t="s">
        <v>36</v>
      </c>
      <c r="I927" s="62">
        <v>175</v>
      </c>
      <c r="J927" s="78">
        <v>2340</v>
      </c>
      <c r="K927" s="57">
        <v>35</v>
      </c>
      <c r="L927" s="318"/>
    </row>
    <row r="928" spans="1:12" ht="16.5" customHeight="1">
      <c r="A928" s="510">
        <f t="shared" si="48"/>
        <v>1724</v>
      </c>
      <c r="B928" s="210" t="s">
        <v>788</v>
      </c>
      <c r="C928" s="211" t="s">
        <v>847</v>
      </c>
      <c r="D928" s="244">
        <v>1176</v>
      </c>
      <c r="E928" s="306">
        <v>220</v>
      </c>
      <c r="G928" s="510">
        <f t="shared" si="49"/>
        <v>1829</v>
      </c>
      <c r="H928" s="45" t="s">
        <v>86</v>
      </c>
      <c r="I928" s="46">
        <v>12</v>
      </c>
      <c r="J928" s="49">
        <v>592</v>
      </c>
      <c r="K928" s="57">
        <v>35</v>
      </c>
      <c r="L928" s="525"/>
    </row>
    <row r="929" spans="1:12" ht="16.5" customHeight="1">
      <c r="A929" s="510">
        <f t="shared" si="48"/>
        <v>1725</v>
      </c>
      <c r="B929" s="442" t="s">
        <v>208</v>
      </c>
      <c r="C929" s="443" t="s">
        <v>891</v>
      </c>
      <c r="D929" s="462">
        <v>23.6</v>
      </c>
      <c r="E929" s="470">
        <v>240</v>
      </c>
      <c r="G929" s="510">
        <f t="shared" si="49"/>
        <v>1830</v>
      </c>
      <c r="H929" s="45" t="s">
        <v>424</v>
      </c>
      <c r="I929" s="46">
        <v>32</v>
      </c>
      <c r="J929" s="49"/>
      <c r="K929" s="57">
        <v>35</v>
      </c>
      <c r="L929" s="525"/>
    </row>
    <row r="930" spans="1:12" ht="16.5" customHeight="1">
      <c r="A930" s="510">
        <f t="shared" si="48"/>
        <v>1726</v>
      </c>
      <c r="B930" s="225" t="s">
        <v>208</v>
      </c>
      <c r="C930" s="226" t="s">
        <v>648</v>
      </c>
      <c r="D930" s="217">
        <v>150</v>
      </c>
      <c r="E930" s="252" t="s">
        <v>93</v>
      </c>
      <c r="G930" s="510">
        <f t="shared" si="49"/>
        <v>1831</v>
      </c>
      <c r="H930" s="45" t="s">
        <v>322</v>
      </c>
      <c r="I930" s="46">
        <v>36</v>
      </c>
      <c r="J930" s="49">
        <v>316</v>
      </c>
      <c r="K930" s="57">
        <v>35</v>
      </c>
      <c r="L930" s="525"/>
    </row>
    <row r="931" spans="1:12" ht="16.5" customHeight="1">
      <c r="A931" s="510">
        <f t="shared" si="48"/>
        <v>1727</v>
      </c>
      <c r="B931" s="442" t="s">
        <v>208</v>
      </c>
      <c r="C931" s="443" t="s">
        <v>892</v>
      </c>
      <c r="D931" s="462">
        <v>30.6</v>
      </c>
      <c r="E931" s="470">
        <v>240</v>
      </c>
      <c r="G931" s="510">
        <f t="shared" si="49"/>
        <v>1832</v>
      </c>
      <c r="H931" s="45" t="s">
        <v>439</v>
      </c>
      <c r="I931" s="46">
        <v>60</v>
      </c>
      <c r="J931" s="49">
        <v>58</v>
      </c>
      <c r="K931" s="57">
        <v>35</v>
      </c>
      <c r="L931" s="525"/>
    </row>
    <row r="932" spans="1:12" ht="16.5" customHeight="1">
      <c r="A932" s="510">
        <f t="shared" si="48"/>
        <v>1728</v>
      </c>
      <c r="B932" s="239" t="s">
        <v>208</v>
      </c>
      <c r="C932" s="222" t="s">
        <v>775</v>
      </c>
      <c r="D932" s="221">
        <v>47</v>
      </c>
      <c r="E932" s="224">
        <v>220</v>
      </c>
      <c r="G932" s="510">
        <f t="shared" si="49"/>
        <v>1833</v>
      </c>
      <c r="H932" s="45" t="s">
        <v>442</v>
      </c>
      <c r="I932" s="46">
        <v>90</v>
      </c>
      <c r="J932" s="49">
        <v>244</v>
      </c>
      <c r="K932" s="57">
        <v>35</v>
      </c>
      <c r="L932" s="318"/>
    </row>
    <row r="933" spans="1:12" ht="16.5" customHeight="1">
      <c r="A933" s="510">
        <f t="shared" si="48"/>
        <v>1729</v>
      </c>
      <c r="B933" s="442" t="s">
        <v>208</v>
      </c>
      <c r="C933" s="443" t="s">
        <v>893</v>
      </c>
      <c r="D933" s="462">
        <v>89</v>
      </c>
      <c r="E933" s="470">
        <v>240</v>
      </c>
      <c r="G933" s="510">
        <f t="shared" si="49"/>
        <v>1834</v>
      </c>
      <c r="H933" s="518" t="s">
        <v>573</v>
      </c>
      <c r="I933" s="12">
        <v>55</v>
      </c>
      <c r="J933" s="33">
        <v>52</v>
      </c>
      <c r="K933" s="232">
        <v>35</v>
      </c>
      <c r="L933" s="318"/>
    </row>
    <row r="934" spans="1:12" ht="16.5" customHeight="1">
      <c r="A934" s="510">
        <f t="shared" si="48"/>
        <v>1730</v>
      </c>
      <c r="B934" s="442" t="s">
        <v>208</v>
      </c>
      <c r="C934" s="443" t="s">
        <v>1050</v>
      </c>
      <c r="D934" s="462">
        <v>20.6</v>
      </c>
      <c r="E934" s="470">
        <v>240</v>
      </c>
      <c r="G934" s="510">
        <f t="shared" si="49"/>
        <v>1835</v>
      </c>
      <c r="L934" s="318"/>
    </row>
    <row r="935" spans="1:12" ht="16.5" customHeight="1">
      <c r="A935" s="510">
        <f t="shared" si="48"/>
        <v>1731</v>
      </c>
      <c r="B935" s="442" t="s">
        <v>208</v>
      </c>
      <c r="C935" s="443" t="s">
        <v>894</v>
      </c>
      <c r="D935" s="462">
        <v>53.4</v>
      </c>
      <c r="E935" s="470">
        <v>240</v>
      </c>
      <c r="G935" s="510">
        <f t="shared" si="49"/>
        <v>1836</v>
      </c>
      <c r="L935" s="318"/>
    </row>
    <row r="936" spans="1:12" ht="16.5" customHeight="1">
      <c r="A936" s="510">
        <f t="shared" si="48"/>
        <v>1732</v>
      </c>
      <c r="B936" s="442" t="s">
        <v>208</v>
      </c>
      <c r="C936" s="443" t="s">
        <v>895</v>
      </c>
      <c r="D936" s="462">
        <v>79</v>
      </c>
      <c r="E936" s="470">
        <v>240</v>
      </c>
      <c r="G936" s="510">
        <f t="shared" si="49"/>
        <v>1837</v>
      </c>
      <c r="L936" s="318"/>
    </row>
    <row r="937" spans="1:12" ht="16.5" customHeight="1">
      <c r="A937" s="510">
        <f t="shared" si="48"/>
        <v>1733</v>
      </c>
      <c r="B937" s="225" t="s">
        <v>208</v>
      </c>
      <c r="C937" s="226" t="s">
        <v>812</v>
      </c>
      <c r="D937" s="255">
        <v>315</v>
      </c>
      <c r="E937" s="228">
        <v>220</v>
      </c>
      <c r="G937" s="510">
        <f t="shared" si="49"/>
        <v>1838</v>
      </c>
      <c r="L937" s="318"/>
    </row>
    <row r="938" spans="1:12" ht="18.75">
      <c r="A938" s="510">
        <f t="shared" si="48"/>
        <v>1734</v>
      </c>
      <c r="B938" s="225" t="s">
        <v>608</v>
      </c>
      <c r="C938" s="226">
        <v>2.5</v>
      </c>
      <c r="D938" s="217">
        <v>10</v>
      </c>
      <c r="E938" s="252"/>
      <c r="G938" s="510">
        <f t="shared" si="49"/>
        <v>1839</v>
      </c>
      <c r="L938" s="318"/>
    </row>
    <row r="939" spans="1:12" ht="18.75">
      <c r="A939" s="510">
        <f t="shared" si="48"/>
        <v>1735</v>
      </c>
      <c r="B939" s="225" t="s">
        <v>608</v>
      </c>
      <c r="C939" s="226">
        <v>3</v>
      </c>
      <c r="D939" s="217">
        <v>3.4</v>
      </c>
      <c r="E939" s="252"/>
      <c r="G939" s="510">
        <f t="shared" si="49"/>
        <v>1840</v>
      </c>
      <c r="L939" s="318"/>
    </row>
    <row r="940" spans="1:12" ht="16.5" customHeight="1">
      <c r="A940" s="510">
        <f t="shared" si="48"/>
        <v>1736</v>
      </c>
      <c r="G940" s="510">
        <f t="shared" si="49"/>
        <v>1841</v>
      </c>
      <c r="L940" s="318"/>
    </row>
    <row r="941" spans="1:12" ht="16.5" customHeight="1">
      <c r="A941" s="510">
        <f t="shared" si="48"/>
        <v>1737</v>
      </c>
      <c r="G941" s="510">
        <f t="shared" si="49"/>
        <v>1842</v>
      </c>
      <c r="L941" s="318"/>
    </row>
    <row r="942" spans="1:12" ht="16.5" customHeight="1">
      <c r="A942" s="510">
        <f t="shared" si="48"/>
        <v>1738</v>
      </c>
      <c r="G942" s="510">
        <f t="shared" si="49"/>
        <v>1843</v>
      </c>
      <c r="L942" s="318"/>
    </row>
    <row r="943" spans="1:12" ht="16.5" customHeight="1" thickBot="1">
      <c r="A943" s="476" t="s">
        <v>419</v>
      </c>
      <c r="B943" s="477"/>
      <c r="C943" s="477"/>
      <c r="D943" s="477"/>
      <c r="E943" s="477"/>
      <c r="F943" s="403"/>
      <c r="G943" s="375"/>
      <c r="H943" s="324" t="s">
        <v>968</v>
      </c>
      <c r="I943" s="479"/>
      <c r="J943" s="373"/>
      <c r="K943" s="475" t="str">
        <f>A5</f>
        <v>на 25.09.2020г.</v>
      </c>
      <c r="L943" s="318"/>
    </row>
    <row r="944" spans="1:12" ht="16.5" customHeight="1">
      <c r="A944" s="485" t="s">
        <v>2</v>
      </c>
      <c r="B944" s="485" t="s">
        <v>3</v>
      </c>
      <c r="C944" s="485" t="s">
        <v>1</v>
      </c>
      <c r="D944" s="485" t="s">
        <v>4</v>
      </c>
      <c r="E944" s="487" t="s">
        <v>19</v>
      </c>
      <c r="F944" s="482"/>
      <c r="G944" s="486" t="s">
        <v>2</v>
      </c>
      <c r="H944" s="485" t="s">
        <v>3</v>
      </c>
      <c r="I944" s="485" t="s">
        <v>5</v>
      </c>
      <c r="J944" s="485" t="s">
        <v>4</v>
      </c>
      <c r="K944" s="487" t="s">
        <v>19</v>
      </c>
      <c r="L944" s="318"/>
    </row>
    <row r="945" ht="16.5" customHeight="1">
      <c r="A945" s="510">
        <f>G942+1</f>
        <v>1844</v>
      </c>
    </row>
    <row r="946" ht="16.5" customHeight="1">
      <c r="A946" s="510">
        <f aca="true" t="shared" si="50" ref="A946:A984">A945+1</f>
        <v>1845</v>
      </c>
    </row>
    <row r="947" ht="16.5" customHeight="1">
      <c r="A947" s="510">
        <f t="shared" si="50"/>
        <v>1846</v>
      </c>
    </row>
    <row r="948" ht="16.5" customHeight="1">
      <c r="A948" s="510">
        <f t="shared" si="50"/>
        <v>1847</v>
      </c>
    </row>
    <row r="949" ht="16.5" customHeight="1">
      <c r="A949" s="510">
        <f t="shared" si="50"/>
        <v>1848</v>
      </c>
    </row>
    <row r="950" ht="16.5" customHeight="1">
      <c r="A950" s="510">
        <f t="shared" si="50"/>
        <v>1849</v>
      </c>
    </row>
    <row r="951" ht="16.5" customHeight="1">
      <c r="A951" s="510">
        <f t="shared" si="50"/>
        <v>1850</v>
      </c>
    </row>
    <row r="952" ht="16.5" customHeight="1">
      <c r="A952" s="510">
        <f t="shared" si="50"/>
        <v>1851</v>
      </c>
    </row>
    <row r="953" ht="16.5" customHeight="1">
      <c r="A953" s="510">
        <f t="shared" si="50"/>
        <v>1852</v>
      </c>
    </row>
    <row r="954" ht="16.5" customHeight="1">
      <c r="A954" s="510">
        <f t="shared" si="50"/>
        <v>1853</v>
      </c>
    </row>
    <row r="955" ht="16.5" customHeight="1">
      <c r="A955" s="510">
        <f t="shared" si="50"/>
        <v>1854</v>
      </c>
    </row>
    <row r="956" ht="16.5" customHeight="1">
      <c r="A956" s="510">
        <f t="shared" si="50"/>
        <v>1855</v>
      </c>
    </row>
    <row r="957" ht="16.5" customHeight="1">
      <c r="A957" s="510">
        <f t="shared" si="50"/>
        <v>1856</v>
      </c>
    </row>
    <row r="958" ht="16.5" customHeight="1">
      <c r="A958" s="510">
        <f t="shared" si="50"/>
        <v>1857</v>
      </c>
    </row>
    <row r="959" ht="16.5" customHeight="1">
      <c r="A959" s="510">
        <f t="shared" si="50"/>
        <v>1858</v>
      </c>
    </row>
    <row r="960" ht="16.5" customHeight="1">
      <c r="A960" s="510">
        <f t="shared" si="50"/>
        <v>1859</v>
      </c>
    </row>
    <row r="961" ht="16.5" customHeight="1">
      <c r="A961" s="510">
        <f t="shared" si="50"/>
        <v>1860</v>
      </c>
    </row>
    <row r="962" ht="16.5" customHeight="1">
      <c r="A962" s="510">
        <f t="shared" si="50"/>
        <v>1861</v>
      </c>
    </row>
    <row r="963" ht="16.5" customHeight="1">
      <c r="A963" s="510">
        <f t="shared" si="50"/>
        <v>1862</v>
      </c>
    </row>
    <row r="964" ht="16.5" customHeight="1">
      <c r="A964" s="510">
        <f t="shared" si="50"/>
        <v>1863</v>
      </c>
    </row>
    <row r="965" ht="16.5" customHeight="1">
      <c r="A965" s="510">
        <f t="shared" si="50"/>
        <v>1864</v>
      </c>
    </row>
    <row r="966" ht="16.5" customHeight="1">
      <c r="A966" s="510">
        <f t="shared" si="50"/>
        <v>1865</v>
      </c>
    </row>
    <row r="967" ht="16.5" customHeight="1">
      <c r="A967" s="510">
        <f t="shared" si="50"/>
        <v>1866</v>
      </c>
    </row>
    <row r="968" ht="16.5" customHeight="1">
      <c r="A968" s="510">
        <f t="shared" si="50"/>
        <v>1867</v>
      </c>
    </row>
    <row r="969" ht="16.5" customHeight="1">
      <c r="A969" s="510">
        <f t="shared" si="50"/>
        <v>1868</v>
      </c>
    </row>
    <row r="970" ht="16.5" customHeight="1">
      <c r="A970" s="510">
        <f t="shared" si="50"/>
        <v>1869</v>
      </c>
    </row>
    <row r="971" ht="16.5" customHeight="1">
      <c r="A971" s="510">
        <f t="shared" si="50"/>
        <v>1870</v>
      </c>
    </row>
    <row r="972" ht="16.5" customHeight="1">
      <c r="A972" s="510">
        <f t="shared" si="50"/>
        <v>1871</v>
      </c>
    </row>
    <row r="973" ht="16.5" customHeight="1">
      <c r="A973" s="510">
        <f t="shared" si="50"/>
        <v>1872</v>
      </c>
    </row>
    <row r="974" ht="16.5" customHeight="1">
      <c r="A974" s="510">
        <f t="shared" si="50"/>
        <v>1873</v>
      </c>
    </row>
    <row r="975" ht="16.5" customHeight="1">
      <c r="A975" s="510">
        <f t="shared" si="50"/>
        <v>1874</v>
      </c>
    </row>
    <row r="976" ht="16.5" customHeight="1">
      <c r="A976" s="510">
        <f t="shared" si="50"/>
        <v>1875</v>
      </c>
    </row>
    <row r="977" ht="16.5" customHeight="1">
      <c r="A977" s="510">
        <f t="shared" si="50"/>
        <v>1876</v>
      </c>
    </row>
    <row r="978" ht="16.5" customHeight="1">
      <c r="A978" s="510">
        <f t="shared" si="50"/>
        <v>1877</v>
      </c>
    </row>
    <row r="979" ht="16.5" customHeight="1">
      <c r="A979" s="510">
        <f t="shared" si="50"/>
        <v>1878</v>
      </c>
    </row>
    <row r="980" ht="16.5" customHeight="1">
      <c r="A980" s="510">
        <f t="shared" si="50"/>
        <v>1879</v>
      </c>
    </row>
    <row r="981" ht="16.5" customHeight="1">
      <c r="A981" s="510">
        <f t="shared" si="50"/>
        <v>1880</v>
      </c>
    </row>
    <row r="982" ht="16.5" customHeight="1">
      <c r="A982" s="510">
        <f t="shared" si="50"/>
        <v>1881</v>
      </c>
    </row>
    <row r="983" ht="16.5" customHeight="1">
      <c r="A983" s="510">
        <f t="shared" si="50"/>
        <v>1882</v>
      </c>
    </row>
    <row r="984" ht="16.5" customHeight="1">
      <c r="A984" s="510">
        <f t="shared" si="50"/>
        <v>1883</v>
      </c>
    </row>
    <row r="985" ht="16.5" customHeight="1"/>
    <row r="986" ht="16.5" customHeight="1"/>
    <row r="987" ht="16.5" customHeight="1"/>
  </sheetData>
  <sheetProtection/>
  <mergeCells count="12">
    <mergeCell ref="J728:K728"/>
    <mergeCell ref="J620:K620"/>
    <mergeCell ref="J102:K102"/>
    <mergeCell ref="J412:K412"/>
    <mergeCell ref="D5:H5"/>
    <mergeCell ref="A5:B5"/>
    <mergeCell ref="J205:K205"/>
    <mergeCell ref="J309:K309"/>
    <mergeCell ref="A1:K1"/>
    <mergeCell ref="A2:K2"/>
    <mergeCell ref="A3:K3"/>
    <mergeCell ref="A4:K4"/>
  </mergeCells>
  <printOptions horizontalCentered="1"/>
  <pageMargins left="0.3937007874015748" right="0.15748031496062992" top="0.3937007874015748" bottom="0.1968503937007874" header="0.15748031496062992" footer="0.15748031496062992"/>
  <pageSetup fitToHeight="0" horizontalDpi="600" verticalDpi="600" orientation="portrait" paperSize="9" scale="45" r:id="rId4"/>
  <rowBreaks count="8" manualBreakCount="8">
    <brk id="101" max="255" man="1"/>
    <brk id="204" max="255" man="1"/>
    <brk id="308" max="255" man="1"/>
    <brk id="411" max="255" man="1"/>
    <brk id="515" max="255" man="1"/>
    <brk id="619" max="15" man="1"/>
    <brk id="727" max="15" man="1"/>
    <brk id="835" max="15" man="1"/>
  </rowBreaks>
  <colBreaks count="1" manualBreakCount="1">
    <brk id="12" max="988" man="1"/>
  </col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DAF</cp:lastModifiedBy>
  <cp:lastPrinted>2020-08-17T07:48:43Z</cp:lastPrinted>
  <dcterms:created xsi:type="dcterms:W3CDTF">2010-04-20T13:07:14Z</dcterms:created>
  <dcterms:modified xsi:type="dcterms:W3CDTF">2020-09-30T12:11:50Z</dcterms:modified>
  <cp:category/>
  <cp:version/>
  <cp:contentType/>
  <cp:contentStatus/>
</cp:coreProperties>
</file>